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ochtovayaEYu\Downloads\"/>
    </mc:Choice>
  </mc:AlternateContent>
  <bookViews>
    <workbookView xWindow="0" yWindow="0" windowWidth="25455" windowHeight="10905"/>
  </bookViews>
  <sheets>
    <sheet name="Раздел I" sheetId="1" r:id="rId1"/>
    <sheet name="Раздел II " sheetId="2" r:id="rId2"/>
    <sheet name="Раздел III (пункт 7)" sheetId="3" r:id="rId3"/>
    <sheet name="Раздел III (пункт 8)" sheetId="4" r:id="rId4"/>
    <sheet name="Раздел III (пункт 9)" sheetId="5" r:id="rId5"/>
    <sheet name="Раздел III (пункт 10)" sheetId="6" r:id="rId6"/>
    <sheet name="Раздел III (пункт 11)" sheetId="7" r:id="rId7"/>
    <sheet name="Раздел III (пункт 12) " sheetId="8" r:id="rId8"/>
    <sheet name="Раздел III (пункт 13)" sheetId="9" r:id="rId9"/>
    <sheet name="Раздел III (пункт 14)" sheetId="10" r:id="rId10"/>
    <sheet name="Раздел III (пункт 15)" sheetId="11" r:id="rId11"/>
    <sheet name="Раздел III (пункт 16) " sheetId="12" r:id="rId12"/>
    <sheet name="Раздел III (пункт 18)" sheetId="13" r:id="rId13"/>
    <sheet name="Раздел IV (пункт 19)" sheetId="14" r:id="rId14"/>
    <sheet name="Раздел IV (пункт 20)" sheetId="15" r:id="rId15"/>
    <sheet name="Раздел IV (пункт 21)" sheetId="16" r:id="rId16"/>
    <sheet name="Раздел IV (пункт 22)" sheetId="17" r:id="rId17"/>
    <sheet name="Раздел V (пункт 25)" sheetId="18" r:id="rId18"/>
    <sheet name="Раздел V (пункт 26)" sheetId="19" r:id="rId19"/>
    <sheet name="Раздел V (пункт 27)" sheetId="20" r:id="rId20"/>
    <sheet name="Раздел VI (пункт 29)" sheetId="21" r:id="rId21"/>
    <sheet name="Раздел VI (пункт 30)" sheetId="22" r:id="rId22"/>
  </sheets>
  <definedNames>
    <definedName name="_xlnm._FilterDatabase" localSheetId="0" hidden="1">'Раздел I'!$A$12:$J$97</definedName>
    <definedName name="_xlnm._FilterDatabase" localSheetId="1" hidden="1">'Раздел II '!$A$9:$Q$95</definedName>
    <definedName name="_xlnm._FilterDatabase" localSheetId="5" hidden="1">'Раздел III (пункт 10)'!$A$10:$S$95</definedName>
    <definedName name="_xlnm._FilterDatabase" localSheetId="6" hidden="1">'Раздел III (пункт 11)'!$A$10:$S$95</definedName>
    <definedName name="_xlnm._FilterDatabase" localSheetId="7" hidden="1">'Раздел III (пункт 12) '!$A$10:$S$95</definedName>
    <definedName name="_xlnm._FilterDatabase" localSheetId="8" hidden="1">'Раздел III (пункт 13)'!$A$10:$S$95</definedName>
    <definedName name="_xlnm._FilterDatabase" localSheetId="9" hidden="1">'Раздел III (пункт 14)'!$A$9:$O$94</definedName>
    <definedName name="_xlnm._FilterDatabase" localSheetId="10" hidden="1">'Раздел III (пункт 15)'!$A$10:$W$95</definedName>
    <definedName name="_xlnm._FilterDatabase" localSheetId="11" hidden="1">'Раздел III (пункт 16) '!$A$9:$W$94</definedName>
    <definedName name="_xlnm._FilterDatabase" localSheetId="12" hidden="1">'Раздел III (пункт 18)'!$A$11:$AA$96</definedName>
    <definedName name="_xlnm._FilterDatabase" localSheetId="2" hidden="1">'Раздел III (пункт 7)'!$A$9:$J$94</definedName>
    <definedName name="_xlnm._FilterDatabase" localSheetId="3" hidden="1">'Раздел III (пункт 8)'!$A$12:$W$97</definedName>
    <definedName name="_xlnm._FilterDatabase" localSheetId="4" hidden="1">'Раздел III (пункт 9)'!$A$11:$S$97</definedName>
    <definedName name="_xlnm._FilterDatabase" localSheetId="13" hidden="1">'Раздел IV (пункт 19)'!$A$10:$T$95</definedName>
    <definedName name="_xlnm._FilterDatabase" localSheetId="14" hidden="1">'Раздел IV (пункт 20)'!$A$9:$S$94</definedName>
    <definedName name="_xlnm._FilterDatabase" localSheetId="15" hidden="1">'Раздел IV (пункт 21)'!$A$9:$U$94</definedName>
    <definedName name="_xlnm._FilterDatabase" localSheetId="16" hidden="1">'Раздел IV (пункт 22)'!$A$9:$O$94</definedName>
    <definedName name="_xlnm._FilterDatabase" localSheetId="17" hidden="1">'Раздел V (пункт 25)'!$A$9:$R$94</definedName>
    <definedName name="_xlnm._FilterDatabase" localSheetId="18" hidden="1">'Раздел V (пункт 26)'!$A$9:$Q$94</definedName>
    <definedName name="_xlnm._FilterDatabase" localSheetId="19" hidden="1">'Раздел V (пункт 27)'!$A$9:$Q$94</definedName>
    <definedName name="_xlnm._FilterDatabase" localSheetId="20" hidden="1">'Раздел VI (пункт 29)'!$A$9:$H$94</definedName>
    <definedName name="_xlnm._FilterDatabase" localSheetId="21" hidden="1">'Раздел VI (пункт 30)'!$A$7:$F$92</definedName>
  </definedNames>
  <calcPr calcId="162913"/>
</workbook>
</file>

<file path=xl/calcChain.xml><?xml version="1.0" encoding="utf-8"?>
<calcChain xmlns="http://schemas.openxmlformats.org/spreadsheetml/2006/main">
  <c r="P77" i="20" l="1"/>
  <c r="P76" i="20"/>
  <c r="P88" i="19"/>
  <c r="P87" i="19"/>
  <c r="P85" i="19"/>
  <c r="Q95" i="2" l="1"/>
  <c r="R72" i="11" l="1"/>
  <c r="S69" i="9"/>
  <c r="Q69" i="9"/>
  <c r="S69" i="8"/>
  <c r="Q69" i="8"/>
  <c r="P45" i="19" l="1"/>
  <c r="P40" i="20"/>
  <c r="P14" i="19" l="1"/>
  <c r="P44" i="20" l="1"/>
  <c r="P44" i="19"/>
  <c r="K44" i="18"/>
  <c r="S88" i="5"/>
  <c r="X84" i="12"/>
</calcChain>
</file>

<file path=xl/sharedStrings.xml><?xml version="1.0" encoding="utf-8"?>
<sst xmlns="http://schemas.openxmlformats.org/spreadsheetml/2006/main" count="5202" uniqueCount="1209">
  <si>
    <t>Реализация субъектами Российской Федерации мероприятий сводного плана в 2024 году</t>
  </si>
  <si>
    <t>№</t>
  </si>
  <si>
    <t>Субьект Российской Федерации</t>
  </si>
  <si>
    <t>4. Определение и нормативно-правовое закрепление базовых требований доступности транспортного комплекса для инвалидов с учетом современных технических решений</t>
  </si>
  <si>
    <t>Ожидаемый результат: Принятие региональных нормативных правовых актов и других документов нормативного характера</t>
  </si>
  <si>
    <t>Наличие в региональном сводном плане мероприятия, предусматривающего при необходимости актуализацию региональной нормативной, правовой и методической базы в сфере транспорта в части обеспечения доступности для инвалидов объектов транспортной инфраструктуры, транспортных средств и предоставляемых на них транспортных услуг в соответствии с вновь принятыми нормативными правовыми актами федерального уровня</t>
  </si>
  <si>
    <t>Нет</t>
  </si>
  <si>
    <t>Нет, соответствующая работа ведется в рамках иного плана мероприятий</t>
  </si>
  <si>
    <t>Да</t>
  </si>
  <si>
    <t>Реквизиты иного плана мероприяитий (вид документа, наименование, дата и номер принятия)</t>
  </si>
  <si>
    <t>Велась ли в 2024 году работа по данному направлению</t>
  </si>
  <si>
    <t>Реквизиты актуализированных документов (вид документа, наименование, дата и номер принятия или плантруемые сроки принятия)</t>
  </si>
  <si>
    <t>Направление регулирования*</t>
  </si>
  <si>
    <t xml:space="preserve">Республика Адыгея </t>
  </si>
  <si>
    <t>Республика Алтай</t>
  </si>
  <si>
    <t>Республика Башкортостан</t>
  </si>
  <si>
    <t>Республика Бурятия</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</si>
  <si>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</si>
  <si>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</si>
  <si>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</si>
  <si>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</si>
  <si>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</si>
  <si>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</si>
  <si>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</si>
  <si>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</si>
  <si>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</si>
  <si>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</si>
  <si>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</si>
  <si>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Северная Осетия - Алания</t>
  </si>
  <si>
    <t>Республика Татарстан</t>
  </si>
  <si>
    <t>Республика Тыва</t>
  </si>
  <si>
    <t>Удмуртская Республика</t>
  </si>
  <si>
    <t>Республика Хакасия</t>
  </si>
  <si>
    <t xml:space="preserve">Чеченская Республика </t>
  </si>
  <si>
    <t>Чувашская Республика - Чувашия</t>
  </si>
  <si>
    <t>Алтайский край</t>
  </si>
  <si>
    <t>Забайкальский край</t>
  </si>
  <si>
    <t>Камчатский край</t>
  </si>
  <si>
    <t>Краснодарский край</t>
  </si>
  <si>
    <t>Красноярский край</t>
  </si>
  <si>
    <t>Пермский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</si>
  <si>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</si>
  <si>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</si>
  <si>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</si>
  <si>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</si>
  <si>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</si>
  <si>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</si>
  <si>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</si>
  <si>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</si>
  <si>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</si>
  <si>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</si>
  <si>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</si>
  <si>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</si>
  <si>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</si>
  <si>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</si>
  <si>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Иркутская область</t>
  </si>
  <si>
    <t>Калининградская область</t>
  </si>
  <si>
    <t>Калужская область</t>
  </si>
  <si>
    <t>Кемеровская область - Кузбасс</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</si>
  <si>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</si>
  <si>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</si>
  <si>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</si>
  <si>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</si>
  <si>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</si>
  <si>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</si>
  <si>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</si>
  <si>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</si>
  <si>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</si>
  <si>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</si>
  <si>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</si>
  <si>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</si>
  <si>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</si>
  <si>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</si>
  <si>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</si>
  <si>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</si>
  <si>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</si>
  <si>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</si>
  <si>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</si>
  <si>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</si>
  <si>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</si>
  <si>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</si>
  <si>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</si>
  <si>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</si>
  <si>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</si>
  <si>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</si>
  <si>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</si>
  <si>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</si>
  <si>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</si>
  <si>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</si>
  <si>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</si>
  <si>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Ярославская область</t>
  </si>
  <si>
    <t>Москва</t>
  </si>
  <si>
    <t>Санкт-Петербург</t>
  </si>
  <si>
    <t>Севастополь</t>
  </si>
  <si>
    <t>Еврейская автономная область</t>
  </si>
  <si>
    <t>Ненецкий автономный округ</t>
  </si>
  <si>
    <t>Ханты-Мансийский автономный округ</t>
  </si>
  <si>
    <t>Чукотский автономный округ</t>
  </si>
  <si>
    <t>Ямало-Ненецкий автономный округ</t>
  </si>
  <si>
    <t xml:space="preserve">* </t>
  </si>
  <si>
    <t>Например,  предоставление льготного проезда, качество транспортного обслуживания и т.д.</t>
  </si>
  <si>
    <t>II. Внедрение новых организационно-управленческих решений в сфере создания доступной среды на транспорте</t>
  </si>
  <si>
    <t>Ожидаемый результат: Субъектами Российской Федерации и органами местного самоуправления установлены правила предоставления лицам с инвалидностью услуг «социального такси», а также приняты меры по их реализации</t>
  </si>
  <si>
    <t>Наличие в региональном сводном плане соответствующего мероприятия</t>
  </si>
  <si>
    <t>Реквизиты документов, определяющих правила оказания услуг «социального такси» (вид документа, наименование, дата и номер принятия)</t>
  </si>
  <si>
    <t>Количество муниципальных районов                         в регионе</t>
  </si>
  <si>
    <t>Количество муниципальных районов в регионе, в которых предоставляются услуги «социального такси»</t>
  </si>
  <si>
    <t>Нет, соответствующая работа ведется  в рамках иного плана мероприятий</t>
  </si>
  <si>
    <t>Наличие целевого показателя в региональном сводном плане</t>
  </si>
  <si>
    <t>Наименование целевого показателя</t>
  </si>
  <si>
    <t>Единицы измерения</t>
  </si>
  <si>
    <t>Плановое значение целевого показателя                 на 2024 год</t>
  </si>
  <si>
    <t>Фактическое значение целевого показателя                 на 2024 год**</t>
  </si>
  <si>
    <t>*</t>
  </si>
  <si>
    <t xml:space="preserve"> Исполнительные органы субъектов Российской Федерации осуществляют мониторинг исполнения данного мероприятия и направляют в Минтранс России отчет  о реализации мероприятия на территории региона в целом.</t>
  </si>
  <si>
    <t>**</t>
  </si>
  <si>
    <t>Предварительные данные.</t>
  </si>
  <si>
    <t>III. Развитие объектов транспортной инфраструктуры, транспортных средств и предоставляемых на них транспортных услуг</t>
  </si>
  <si>
    <t xml:space="preserve">7. Выявление и тиражирование эффективных практик по адаптации объектов транспортной инфраструктуры в  соответствии с требованиями их доступности для инвалидов </t>
  </si>
  <si>
    <t xml:space="preserve">Ожидаемый результат: Размещение в сводном реестре лучших проектных решений, соответствующих требованиям доступности для инвалидов при строительстве объектов транспортной инфраструктуры и их оснащении необходимым оборудованием (далее – реестр), в информационно-телекоммуникационной сети «Интернет» на официальном сайте ФГБУ «НЦКТП Минтранса России» информации, направленной регионом, а также наличие на региональных Интернет-ресурсах соответствующей ссылки на реестр
</t>
  </si>
  <si>
    <t>Наличие в региональном сводном плане мероприятия, предусматрнивающего направление в ФГБУ «НЦКТП Минтранса России» информации для размещения в реестре</t>
  </si>
  <si>
    <t>Наличие на региональных Интернет-ресурсах соответствующей ссылки на реестр</t>
  </si>
  <si>
    <t>Велась ли в 2024 году* работа по данному направлению</t>
  </si>
  <si>
    <t>Велась ли работа в 2024 году* по данному направлению</t>
  </si>
  <si>
    <t>Адресс ссылки на реестр</t>
  </si>
  <si>
    <t>Наименование направленных материалов</t>
  </si>
  <si>
    <t>8. Адаптация маршрутов между терминалами внешнего транспорта и организациями отдыха и оздоровления, не имеющими собственных транспортных средств для перевозки пассажиров, 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t>
  </si>
  <si>
    <t xml:space="preserve">Ожидаемый результат: Субъектами Российской Федерации определены основные маршруты между терминалами внешнего транспорта и организациями отдыха и оздоровления, не имеющими собственных транспортных средств для перевозки пассажиров, 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 Мероприятия по адаптации с учетом концепции шаговой доступности указанных маршрутов в приоритетном порядке включены в региональные сводные планы
</t>
  </si>
  <si>
    <t xml:space="preserve">Формирование перечня муниципальных и межмуниципальных маршрутов транспорта общего пользования к организациям отдыха и оздоровления, нуждающихся в адаптации в приоритетном порядке
</t>
  </si>
  <si>
    <t>Включение мероприятий по адаптации соответствующих маршрутов с учетом концепции шаговой доступности в приоритетном порядке в иной плановый документ</t>
  </si>
  <si>
    <t xml:space="preserve">Плановое значение целевого показателя на 2024 год для автомобильных дорог общего пользования </t>
  </si>
  <si>
    <t>Фактическое значение целевого показателя                      в 2024 году** для автомобильных дорог общего пользования</t>
  </si>
  <si>
    <t xml:space="preserve">Включение в региональный сводный план мероприятий по адаптации соответствующих маршрутов с учетом концепции шаговой доступности в приоритетном порядке
</t>
  </si>
  <si>
    <t>регионального значения</t>
  </si>
  <si>
    <t xml:space="preserve"> местного значения</t>
  </si>
  <si>
    <t xml:space="preserve"> регионального значения</t>
  </si>
  <si>
    <t>Количество маршрутов, нуждающихся в адаптации с учетом концепции шаговой доступности, на автомобильных дорогах общего пользования</t>
  </si>
  <si>
    <t>Реквизиты документа</t>
  </si>
  <si>
    <t xml:space="preserve"> Исполнительные органы субъектов Российской Федерации осуществляют мониторинг исполнения данного мероприятия и направляют в Минтранс России отчет                                   о реализации мероприятия на территории региона в целом.</t>
  </si>
  <si>
    <t>9. Развитие транспортных маршрутов,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t>
  </si>
  <si>
    <t xml:space="preserve">Ожидаемый результат: Реализованы мероприятия по развитию транспортных маршрутов, обеспечивающих доступность социально-значимых объектов (поликлиники, больницы, школы, МФЦ и т.д.), разработанных с учетом концепции шаговой доступности маршрутов совместно с общественными организациями инвалидов
</t>
  </si>
  <si>
    <t xml:space="preserve">Формирование перечня маршрутов, нуждающихся в развитии с учетом концепции шаговой доступности, в части совершенствования маршрутной сети транспорта общего пользования, а также пешеходных путей передвижения, обеспечивающих доступность социально-значимых объектов </t>
  </si>
  <si>
    <t xml:space="preserve">Включение  мероприятий по реализации предложений по совершенствованию маршрутной сети транспорта общего пользования и пешеходных путей с учетом концепции шаговой доступности в иной плановый документ
</t>
  </si>
  <si>
    <t>Плановое значение целевого показателя                                     на 2024 год</t>
  </si>
  <si>
    <t xml:space="preserve">Фактическое значение целевого показателя                                             в 2024 году**  (количество маршрутов, модернизированных с учетом концепции шаговой доступности и обеспечивающих доступность социально-значимых объектов) </t>
  </si>
  <si>
    <t xml:space="preserve">Включение в региональный сводный план мероприятий по реализации предложений по совершенствованию маршрутной сети транспорта общего пользования и пешеходных путей с учетом концепции шаговой доступности
</t>
  </si>
  <si>
    <t>количество соответствующих маршрутов, нуждающихся в развитии с учетом концепции шаговой доступности</t>
  </si>
  <si>
    <t>10. Оборудование на автомобильных стоянках (парковках) мест для автотранспортных средств инвалидов, в том числе с установкой дорожных знаков, и нанесение дорожной разметки для обозначения мест парковки для инвалидов*</t>
  </si>
  <si>
    <t xml:space="preserve">Ожидаемый результат: Повышение доли автомобильных стоянок (парковок), соответствующих установленным требованиям доступности для инвалидов, на автомобильных дорогах общего пользования регионального и местного значения
</t>
  </si>
  <si>
    <t>Количество автомобильных стоянок (парковок) на автомобильных дорогах общего пользования**</t>
  </si>
  <si>
    <t>Количество автомобильных стоянок (парковок), соответствующих требованиям доступности для инвалидов, на автомобильных дорогах общего пользования**</t>
  </si>
  <si>
    <t>Велась ли  в 2024 году работа по данному направлению</t>
  </si>
  <si>
    <t xml:space="preserve">Плановое значение целевого показателя   на 2024 год для автомобильных дорог общего пользования </t>
  </si>
  <si>
    <t>Фактическое значение целевого показателя                                в 2024 году** для автомобильных дорог общего пользования</t>
  </si>
  <si>
    <t>Доля автомобильных стоянок (парковок) на автомобильных дорогах общего пользования регионального и местного  значения, полностью соответствующих требованиям доступности для инвалидов</t>
  </si>
  <si>
    <t>%</t>
  </si>
  <si>
    <t>11. Обустройство тротуаров и пешеходных путей передвижения для инвалидов в соответствии с требованиями по обеспечению их доступности для инвалидов*</t>
  </si>
  <si>
    <t xml:space="preserve">Ожидаемый результат: Повышение доли тротуаров и пешеходных путей передвижения для инвалидов, соответствующих установленным требованиям доступности для инвалидов, на автомобильных дорогах общего пользования регионального и местного значения
</t>
  </si>
  <si>
    <t>Протяженность тротуаров и пешеходных путей передвижения (км) на автомобильных дорогах общего пользования**</t>
  </si>
  <si>
    <t>Протяженность тротуаров и пешеходных путей передвижения (км), соответствующих требованиям доступности для инвалидов, 
на автомобильных дорогах общего пользования**</t>
  </si>
  <si>
    <t>Доля тротуаров и пешеходных путей передвижения на автомобильных дорогах общего пользования регионального и местного значения, полностью соответствующих требованиям доступности для инвалидов</t>
  </si>
  <si>
    <t>12. Установка и модернизация светофорных объектов с учетом их оснащения устройствами звукового сопровождения пешеходов*</t>
  </si>
  <si>
    <t xml:space="preserve">Ожидаемый результат: Повышение доли светофорных объектов, соответствующих установленным требованиям доступности для инвалидов, на автомобильных дорогах регионального и местного значения
</t>
  </si>
  <si>
    <t>Количество светофорных объектов на автомобильных дорогах общего пользования**</t>
  </si>
  <si>
    <t>Количество светофорных объектов , соответствующих требованиям доступности для инвалидов, на автомобильных дорогах общего пользования**</t>
  </si>
  <si>
    <t>Доля светофорных объектов, полностью соответствующих требованиям доступности для инвалидов, на автомобильных дорогах регионального и местного значения</t>
  </si>
  <si>
    <t>13. Обустройство остановочных пунктов пассажирского транспорта на автомобильных дорогах общего пользования и трамвайных остановок специальными средствами для инвалидов, передвигающихся в креслах-колясках, инвалидов  с нарушениями зрения и слуха*</t>
  </si>
  <si>
    <t xml:space="preserve">Ожидаемый результат: Повышение доли остановочных пунктов пассажирского транспорта на автомобильных дорогах общего пользования регионального и местного значения и трамвайных остановок, соответствующих установленным требованиям доступности для инвалидов
</t>
  </si>
  <si>
    <t>Количество остановочных пунктов автомобильного и городского наземного электрического пассажирского транспорта на автомобильных дорогах общего пользования**</t>
  </si>
  <si>
    <t>Количество остановочных пунктов автомобильного и городского наземного электрического пассажирского транспорта, соответствующих требованиям доступности для инвалидов, на автомобильных дорогах общего пользования**</t>
  </si>
  <si>
    <t>Доля остановочных пунктов пассажирского транспорта на автомобильных дорогах общего пользования регионального и местного значения, соответствующих базовым требованиям доступности транспортного комплекса для инвалидов</t>
  </si>
  <si>
    <t>14. Включение в конкурсную документацию на осуществление перевозок пассажиров автомобильным и городским наземным электрическим транспортом условий  по обеспечению доступности транспортного средства для инвалидов*</t>
  </si>
  <si>
    <t xml:space="preserve">Ожидаемый результат: В конкурсную документацию на осуществление перевозок пассажиров автомобильным и городским наземным электрическим транспортом в зависимости от конкурентного способа определения поставщика (подрядчика, исполнителя) включаются критерии оценки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 или обязательное требование к транспортному средству, которое будет использоваться при осуществлении перевозок. При осуществлении закупки у единственного поставщика (подрядчика, исполнителя) наличие оборудования для перевозки инвалидов и условия по обеспечению доступности транспортного средства для инвалидов указываются в обязательных требованиях к транспортному средству, включаемых в описание объекта закупки. С 2024 года вся конкурсная документация содержат необходимые критерии оценки заявок или требования
</t>
  </si>
  <si>
    <t>Количество конкурсных процедур на осуществление перевозок пассажиров автомобильным и городским наземным электрическим транспортом, проведенных/запланированных к проведению в 2024 году**</t>
  </si>
  <si>
    <t>Количество соответствующих конкурсных процедур, проведенных/запланированных к проведению в 2024 году**, 
в конкурсную документацию которых включены условия по обеспечению доступности транспортного средства для инвалидов</t>
  </si>
  <si>
    <t xml:space="preserve">Плановое значение целевого показателя   на 2024 год </t>
  </si>
  <si>
    <t xml:space="preserve">Фактическое значение целевого показателя                                в 2024 году** </t>
  </si>
  <si>
    <t>15. Приобретение транспортных средств автомобильного и городского наземного электрического транспорта,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t>
  </si>
  <si>
    <t xml:space="preserve">Ожидаемый результат: Повышение доли автобусов, троллейбусов и трамваев, соответствующих установленным требованиям доступности для инвалидов 
</t>
  </si>
  <si>
    <t>Количество транспортных средств, работающих в 2024 году на маршрутах регулярных перевозок в соответствии с заключенными государственными (муниципальными) контрактами и договорами на перевозку**</t>
  </si>
  <si>
    <t>Количество транспортных средств, работающих в 2024 году на маршрутах регулярных перевозок в соответствии с заключенными государственными (муниципальными) контрактами и договорами на перевозку и соответствующих требованиям доступности для инвалидов**</t>
  </si>
  <si>
    <t>автобусы</t>
  </si>
  <si>
    <t>троллейбусы</t>
  </si>
  <si>
    <t>трамваи</t>
  </si>
  <si>
    <t xml:space="preserve">Плановое значение целевого показателя на 2024 год </t>
  </si>
  <si>
    <t xml:space="preserve">Фактическое значение целевого показателя в 2024 году** </t>
  </si>
  <si>
    <t>для автобусов</t>
  </si>
  <si>
    <t>для троллейбусов</t>
  </si>
  <si>
    <t>для трамваев</t>
  </si>
  <si>
    <t>16. Оборудование объектов транспортной инфраструктуры специализированными средствами, необходимыми для обслуживания всех категорий инвалидов*</t>
  </si>
  <si>
    <t xml:space="preserve">Ожидаемый результат: Повышение доли объектов транспортной инфраструктуры, соответствующих установленным требованиям доступности для инвалидов
</t>
  </si>
  <si>
    <t xml:space="preserve">Количество объектов транспортной инфраструктуры
</t>
  </si>
  <si>
    <t>Количество объектов транспортной инфраструктуры, соответствующих установленным требованиям доступности для инвалидов (в соответствии с утвержденными паспортами доступности)</t>
  </si>
  <si>
    <t>аэропорты</t>
  </si>
  <si>
    <t>железнодорожные вокзалы</t>
  </si>
  <si>
    <t>автовокзалы и автостанции</t>
  </si>
  <si>
    <t>пассажирские морские (речные) порты и причалы</t>
  </si>
  <si>
    <t>станции метрополитена</t>
  </si>
  <si>
    <t>-</t>
  </si>
  <si>
    <t>18. Обеспечение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t>
  </si>
  <si>
    <t xml:space="preserve">Ожидаемый результат: С учетом концепции шаговой доступности реализованы мероприятия по обеспечению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
</t>
  </si>
  <si>
    <t xml:space="preserve">Количество в субъекте Российской Федерации административных зданий исполнительных органов субъектов Российской Федерации и органов местного самоуправления в сфере транспорта </t>
  </si>
  <si>
    <t>всего</t>
  </si>
  <si>
    <t>обеспечивающих условия доступности для инвалидов помещений и государственных услуг, оказание инвалидам при этом необходимой помощи в преодолении барьеров, мешающих получению услуг и использованию объектов наравне с другими лицами</t>
  </si>
  <si>
    <t>Проведено обследование в целях определения мер по поэтапному повышению уровня условий доступности для инвалидов объектов и услуг</t>
  </si>
  <si>
    <t xml:space="preserve">Формирование перечня маршрутов, нуждающихся 
в развитии с учетом концепции шаговой доступности
 </t>
  </si>
  <si>
    <t>Количество маршрутов, модернизированных с учетом концепции шаговой доступности и обеспечивающих доступность административных зданий в сфере транспорта</t>
  </si>
  <si>
    <t xml:space="preserve">Фактическое значение целевого показателя                                             в 2024 году**  </t>
  </si>
  <si>
    <t xml:space="preserve">Включение  мероприятий по реализации предложений по совершенствованию маршрутной сети транспорта общего пользования и пешеходных путей с учетом концепции шаговой доступности в региональный сводный план
</t>
  </si>
  <si>
    <t>Количество маршрутов, модернизированных с учетом концепции шаговой доступности и обеспечивающих доступность административных зданий в сфере транспорта**</t>
  </si>
  <si>
    <t>Реквизиты паспорта доступности для инвалидов объекта и предоставляемых на нем государственных услуг в сфере транспорта</t>
  </si>
  <si>
    <t>Количество маршрутов, нуждающихся в развитии с учетом концепции шаговой доступности, в части совершенствования маршрутной сети транспорта общего пользования, а также пешеходных путей передвижения</t>
  </si>
  <si>
    <t>IV. Развитие информационного обеспечения инвалидов о доступности для них объектов транспортной инфраструктуры, транспортных средств и предоставляемых услуг</t>
  </si>
  <si>
    <t>19. Размещение и актуализация информации о доступности для инвалидов объектов транспортной инфраструктуры в разделе «Дорожно-транспортные учреждения» на карте доступности социальных объектов информационно–аналитического портала государственной программы Российской Федерации «Доступная среда» (портал «Жить вместе»)*</t>
  </si>
  <si>
    <t xml:space="preserve">Ожидаемый результат: По итогам 2024 года на карте доступности социальных объектов информационно–аналитического портала государственной программы Российской Федерации «Доступная среда» по всем объектам транспортной инфраструктуры размещена информация об их доступности для инвалидов, в том числе с учетом мероприятий, проводимых в соответствии  с пунктами 8-13, 16, 18 сводного плана
</t>
  </si>
  <si>
    <t>Ссылка на соответствующий региональный раздел портала «Жить вместе»</t>
  </si>
  <si>
    <t>Объекты дорожно-транспортной инфраструктуры, в отношении которых исполнительными органами субъектов Российской Федерации, органами местного самоуправления, организациями транспортного комплекса и региональными операторами портала «Жить вместе» актуализирована соответствующая информация</t>
  </si>
  <si>
    <t>количество**</t>
  </si>
  <si>
    <t>доля в общем объеме объектов**, %</t>
  </si>
  <si>
    <t>https://zhit-vmeste.ru/map/?vid=1&amp;sub=365&amp;type=628&amp;name=&amp;addr=&amp;check_1=&amp;check_2=&amp;check_3=&amp;check_4=&amp;check_5=#map</t>
  </si>
  <si>
    <t>20. Размещение и актуализация информации на официальных сайтах исполнительных органов субъектов Российской Федерации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t>
  </si>
  <si>
    <t xml:space="preserve">Ожидаемый результат: По итогам 2024 года на официальных сайтах исполнительных органов субъектов Российской Федерации размещена информация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
</t>
  </si>
  <si>
    <t xml:space="preserve">перечень размещенной информации </t>
  </si>
  <si>
    <t>соответствующие ссылки на региональные Интернет-ресурсы</t>
  </si>
  <si>
    <t>21. Разработка цифровых решений,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t>
  </si>
  <si>
    <t>Ожидаемый результат: Включение в региональный сводный план мероприятия, направленного на применение с 2026 года типовых решений цифровой платформы для мониторинга осуществления перевозок пассажиров с использованием инфраструктуры цифровой платформы Российской Федерации «ГосТех»</t>
  </si>
  <si>
    <t>Наименование мероприятия</t>
  </si>
  <si>
    <t>Срок применения указанных типовых решений</t>
  </si>
  <si>
    <t xml:space="preserve">Краткие итоги* </t>
  </si>
  <si>
    <t>Например, проработка вопроса с причастными органами власти (указать какими), подготовка технического задания, заключение соответствующего контракта и т.д.</t>
  </si>
  <si>
    <t>22. Включение в контракты, в том числе заключаемые по итогам закупочных процедур, предметом которых выступают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условий по обеспечению доступности таких ресурсов и приложений для инвалидов по зрению*</t>
  </si>
  <si>
    <t xml:space="preserve">Ожидаемый результат: В конкурсную документацию на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включены условия по обеспечению доступности таких ресурсов и приложений для инвалидов по зрению. С 2024 года вся конкурсная документация содержит необходимые условия
</t>
  </si>
  <si>
    <t>Количество конкурсных процедур на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проведенных (запланированных к проведению) в 2024 году</t>
  </si>
  <si>
    <t>Количество указанных конкурсных процедур, в конкурсную документацию которых включены условия по обеспечению доступности транспортного средства для инвалидов по зрению</t>
  </si>
  <si>
    <t xml:space="preserve">V. Развитие кадрового обеспечения транспортного комплекса и исполнительных органов в сфере транспорта по вопросам создания доступной среды
</t>
  </si>
  <si>
    <t xml:space="preserve">25. Повышение квалификации государственных и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
</t>
  </si>
  <si>
    <t xml:space="preserve">Ожидаемый результат: Доля государственных /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 повысивших квалификацию: 2024 год – не менее 30 %
</t>
  </si>
  <si>
    <t>Количество государственных и муниципальных служащих**, человек</t>
  </si>
  <si>
    <t>Доля служащих, повысивших квалификацию, в общем объеме указанных служащих***, %</t>
  </si>
  <si>
    <t>повысивших квалификацию по итогам 2024 года*** (включая служащих, повысивших квалификацию в предыдущих годах)</t>
  </si>
  <si>
    <t>Принятые меры по организации данной работы</t>
  </si>
  <si>
    <t>Ггосударственные и муниципальные служащие,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t>
  </si>
  <si>
    <t>***</t>
  </si>
  <si>
    <t>26. 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t>
  </si>
  <si>
    <t xml:space="preserve">Ожидаемый результат: 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 2024 год – не менее 70 %
</t>
  </si>
  <si>
    <t>Количество сотрудников**, человек</t>
  </si>
  <si>
    <t>Доля сотрудников, прошедших обучение или инструктирование, в общем объеме указанных сотрудников***, %</t>
  </si>
  <si>
    <t xml:space="preserve">прошедших обучение 
или инструктирование по итогам 2024 года *** (включая сотрудников, прошедших обучение или инструктирование в предыдущих годах)
</t>
  </si>
  <si>
    <t xml:space="preserve">Фактическое значение целевого показателя                                в 2024 году*** </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</si>
  <si>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t>
  </si>
  <si>
    <t>Работа проводится транспортными компаниями</t>
  </si>
  <si>
    <t xml:space="preserve">Сотрудники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t>
  </si>
  <si>
    <t>27. Проведение обучения по программам дополнительного профессионального образования, согласованным с общественными организациями инвалидов,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t>
  </si>
  <si>
    <t xml:space="preserve">Ожидаемый результат: 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(далее - инструктора) прошли обучение по программам дополнительного профессионального образования, согласованным с общественными организациями инвалидов: 2024 год – не менее 20 %
</t>
  </si>
  <si>
    <t xml:space="preserve">Количество организаций транспортоного комплекса, оказывающих услуги по пассажирским перевозкам </t>
  </si>
  <si>
    <t>Доля организаций транспортного комплекса, в которых инструктора прошли обучение по программам дополнительного профессионального образования, согласованным с общественными организациями инвалидов, в общем объеме транспортных организаций, оказывающих услуги по пассажирским перевозкам***, %</t>
  </si>
  <si>
    <t xml:space="preserve">в которых по итогам 2024 года **  инструктора, прошли обучение по программам дополнительного профессионального образования, согласованным с общественными организациями инвалидов (включая инструкторов, прошедших обучение в предыдущих годах)
</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</si>
  <si>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t>
  </si>
  <si>
    <t>VI. Мониторинг и контроль исполнения законодательства по вопросам создания доступной среды на транспорте</t>
  </si>
  <si>
    <t>29. Обеспечение методического сопровождения субъектов Российской Федерации при разработке и исполнении региональных планов</t>
  </si>
  <si>
    <t xml:space="preserve">Ожидаемый результат: Направление в ФГБУ «НЦКТП Минтранса России» проблемных вопросов, выявленных при разработке регионального сводного плана и его реализации, для проработки и подготовки ответов с последующим размещением в соответствующем разделе на официальном сайте ФГБУ «НЦКТП Минтранса России» в информационно-телекоммуникационной сети «Интернет» 
</t>
  </si>
  <si>
    <t>Содержание направленных вопросов</t>
  </si>
  <si>
    <t xml:space="preserve">30. Разработка и принятие региональных сводных планов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t>
  </si>
  <si>
    <t xml:space="preserve">Ожидаемый результат: Утверждение регионального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t>
  </si>
  <si>
    <t>Разработка регионального сводного плана</t>
  </si>
  <si>
    <t xml:space="preserve">Реквизиты принятого регионального сводного плана (вид документа, наименование, дата и номер принятия) </t>
  </si>
  <si>
    <t>Статус проекта регионального сводного плана</t>
  </si>
  <si>
    <t>на согласовании</t>
  </si>
  <si>
    <t> количество поездок на человека</t>
  </si>
  <si>
    <t>ед.</t>
  </si>
  <si>
    <t>Порядок предоставления спецавтотранспорта указанным категориям граждан регламентирован постановлением Брянской городской администрации от 12.12.2013 №3184-п (в ред.от 27.01.2017)</t>
  </si>
  <si>
    <t>да</t>
  </si>
  <si>
    <t>количество маршрутов, модернизированных с учетом концепции шаговой доступности и обеспечивающих доступность социально-значимых объектов</t>
  </si>
  <si>
    <t>доли автомобильных стоянок (парковок), соответствующих требованиям доступности для инвалидов, на автомобильных дорогах общего пользования</t>
  </si>
  <si>
    <t>доли тротуаров и пешеходных путей передвижения для инвалидов, соответствующих требованиям доступности для инвалидов, на автомобильных дорогах общего пользования </t>
  </si>
  <si>
    <t>доли светофорных объектов пассажирского транспорта на автомобильных дорогах общего пользования регионального и местного значения и трамвайных остановок, соответствующих требованиям доступности транспортного комплекса для инвалидов</t>
  </si>
  <si>
    <t>доли остановочных пунктов пассажирского транспорта на автомобильных дорогах общего пользования регионального и местного значения и трамвайных остановок, соответствующих требованиям доступности транспортного комплекса для инвалидов</t>
  </si>
  <si>
    <t>Доля транспортных средств автомобильного и городского наземного электрического транспорта, оборудованных для перевозки инвалидов, в соответствии с базовыми требованиями доступности транспортного комплекса для инвалидов</t>
  </si>
  <si>
    <t>Удельный вес введенных с 1 июля 2016 года в эксплуатацию транспортных средств, используемых для перевозки населения, полностью соответствующих требованиям доступности для инвалидов, в общем количестве используемых для перевозки населения транспортных средств</t>
  </si>
  <si>
    <t>доли объектов транспортной инфраструктуры, соответствующих базовым требованиям доступности транспортного комплекса для инвалидов </t>
  </si>
  <si>
    <t>доля доступных для инвалидов административных зданий в сфере транспорта </t>
  </si>
  <si>
    <t>https://disk.yandex.ru/i/O0byHjTVaEZ5QA</t>
  </si>
  <si>
    <t>низкопольный транспорт</t>
  </si>
  <si>
    <t>http://transport32.ru/</t>
  </si>
  <si>
    <t>Количество конкурсных процедур на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t>
  </si>
  <si>
    <t>информирование органов местного самоуправления</t>
  </si>
  <si>
    <t>иинформирование организаций транспортного комплекса</t>
  </si>
  <si>
    <t>согласование целевых показателей с исполнителями</t>
  </si>
  <si>
    <t>Постановление Правительства Архангельской области от 12 октября 2012 г. № 464-пп "О государственной программе Архангельской области "Социальная поддержка граждан в Архангельской области"</t>
  </si>
  <si>
    <t>человек</t>
  </si>
  <si>
    <t>Государственная программа «Развитие транспортной системы Архангельской области», утвержденная постановлением Правительства Архангельской области от 8 октября 2013 года № 463-пп</t>
  </si>
  <si>
    <t>целевые показатели будут установлены с 2025 года</t>
  </si>
  <si>
    <t>нет данных</t>
  </si>
  <si>
    <t>Распоряжение правительства Архангельской области от 27 октября 2015 г. № 364-рп "Об определении уполномоченного исполнительного органа государственной власти Архангельской области по координации реализации государственной политики, направленной на реализацию положений Конвенции о правах инвалидов, законодательства Российской Федерации и законодательства Архангельской области по вопросам социальной защиты инвалидов, на территории Архангельской области"</t>
  </si>
  <si>
    <t>https://zhit-vmeste.ru/map/?vid=2&amp;sub=363&amp;type=628&amp;name=&amp;addr=&amp;check_1=&amp;check_2=&amp;check_3=&amp;check_4=&amp;check_5=#map</t>
  </si>
  <si>
    <t>нормативные акты транспортных компаний</t>
  </si>
  <si>
    <t>работа проводится транспортными компаниями без участия региона</t>
  </si>
  <si>
    <t>работа проводится транспортными компаниями (предприятия железнодорожного транспорта) без участия региона</t>
  </si>
  <si>
    <t>не установлен</t>
  </si>
  <si>
    <t>не установлено</t>
  </si>
  <si>
    <t>Постановление Администрации Волгоградской области от 25 сентября 2015 г. № 579-п "Об утверждении плана мероприятий ("дорожной карты") по повышению значений показателей доступности для инвалидов объектов и услуг в Волгоградской области на 2016-2030 годы"</t>
  </si>
  <si>
    <t>Предоставление льготного проезда</t>
  </si>
  <si>
    <t>Закон Волгоградской области от 31.12.2015 № 246-ОД "Социальный кодекс Волгоградской области"</t>
  </si>
  <si>
    <t xml:space="preserve">Приказ комитета социальной защиты населения Волгоградской обл. от 27.06.2017 № 1027 "Об утверждении Порядка предоставления транспортной услуги службой "Социальное такси" в государственных организациях социального обслуживания Волгоградской области"
</t>
  </si>
  <si>
    <t xml:space="preserve">Приказ комитета транспорта и дорожного хозяйства Волгоградской области от 01.02.2016 № 15-п
"Об организации открытого конкурса на право получения свидетельств об осуществлении перевозок по одному или нескольким межмуниципальным маршрутам регулярных перевозок пассажиров и багажа автомобильным транспортом в Волгоградской области"
</t>
  </si>
  <si>
    <t>https://zhit-vmeste.ru/map/?vid=1&amp;sub=368&amp;type=628&amp;name=&amp;addr=&amp;check_1=&amp;check_2=&amp;check_3=&amp;check_4=&amp;check_5=#map</t>
  </si>
  <si>
    <t>Постановление Администрации Волгоградской области от 25 сентября 2015 г. № 579-п "Об утверждении плана мероприятий ("дорожной карты") по повышению значений показателей доступности для инвалидов объектов и услуг в Волгоградской области на 2016-2030 годы"    постановлением Администрации Волгоградской области от 14.12.2020 № 775-п 
"О мониторинге уровня доступности для инвалидов значимых (приоритетных) для инвалидов объектов социальной и транспортной инфраструктуры, транспортных средств общественного транспорта 
на территории Волгоградской области"</t>
  </si>
  <si>
    <t>Реестр доступных для инвалидов значимых (приоритетных) объектов социальной и транспортной инфраструктуры, находящихся в собственности Волгоградской области, транспортных средств, осуществляющих перевозку пассажиров и багажа по регулируемым тарифам на перевозки по межмуниципальным маршрутам регулярных перевозок на территории Волгоградской области</t>
  </si>
  <si>
    <t>https://www.volgograd.ru/upload/bottomslides/bannr_inv.jpg                                  https://docs.yandex.ru/docs/view?url=ya-browser%3A%2F%2F4DT1uXEPRrJRXlUFoewruJXruK7TVFDvnpLdFPc85jm1Qebys4TOBBIBY812CHGsuyPaVR7k6gJSt22lFCwwHSvEeVqjpnmJg8Fkmoi4c9hG_eoXB5u_rNCibpUd1plMoWOesiU-zL-VX1Fc9ptafQ%3D%3D%3Fsign%3DlPYYInUe7f7pZsXegOZ5lNaXTtuI0yoBYYhtbfhkBfA%3D&amp;name=Реестр%20СВОДНЫЙ.xlsx&amp;nosw=1</t>
  </si>
  <si>
    <t>инструктирование</t>
  </si>
  <si>
    <t>нет</t>
  </si>
  <si>
    <t xml:space="preserve">Муниципальная программа городского округа город Воронеж  "Развитие транспортной системы" </t>
  </si>
  <si>
    <t>Государственная программа Воронежской области "Развитие транспортной системы"</t>
  </si>
  <si>
    <t>На сайте МБУ "Единый оператор городских пассажирских перевозок" в режиме реального времени отображается работа городского транспорта, в том числе доступного для маломобильных групп населения (отмечены специальным знаком)</t>
  </si>
  <si>
    <t>https://eogpp-vrn.ru/</t>
  </si>
  <si>
    <t>В разработке</t>
  </si>
  <si>
    <t>Распоряжение Правительства Республики Бурятия от 30.09.2015 № 583-Р "Об утверждении Плана мероприятий ("дорожной карты") по повышению значений показателей доступности для инвалидов объектов и услуг в Республике Бурятия"</t>
  </si>
  <si>
    <t xml:space="preserve">Региональный сводный план утвержден протоколом  Министерства транспорта Алтайского края от 27.12.2023 № 122 </t>
  </si>
  <si>
    <t>проект постановления Правительства Республики Дагестан «Об утверждении регионального стандарта транспортного обслуживания населения Республики Дагестан»</t>
  </si>
  <si>
    <t xml:space="preserve">обеспечение условий индивидуальной мобильности инвалидов на всех видах транспорта и на объектах транспортной инфраструктуры                 </t>
  </si>
  <si>
    <t>Порядок предоставления услуг социального такси, утвержденный решением Барнаульской городской Думы от 27.11.2009 № 212, Постановление Администрации города Бийска
от 30.05.2019 № 873</t>
  </si>
  <si>
    <t>Федеральный закон от 06.10.2003 № 131-ФЗ «Об общих принципах организации местного самоуправления в Российской Федерации», муниципальная программа «Доступная среда» (постановление Администрации города Бийска от 24.11.2020 № 2115)</t>
  </si>
  <si>
    <t>увеличение количества служб «Социального такси» на территории Республики Дагестан</t>
  </si>
  <si>
    <t>http://mintransdag.ru/dostupnaya-sreda-dlya-invalidov</t>
  </si>
  <si>
    <t>Приказ Министерства транспорта Алтайского края от 27.03.2023 №83 "О создании рабочей группы по вопросам повышения доступности для инвалидов объектов транспортной инфраструктуры и транспортных услуг"</t>
  </si>
  <si>
    <t xml:space="preserve">Соответствующая работа на дорогах регионального и местного значениях ведется в рабочем порядке при рассмотрении и утверждении проектов организации дорожного движения в соответствии с требованиями статьи 15 Федерального закона от 24 ноября 1995 г. № 181-ФЗ «О социальной защите инвалидов в Российской Федерации»  </t>
  </si>
  <si>
    <t>сведения по местным дорогам отсутствуют</t>
  </si>
  <si>
    <t>указаны суммарные значения для региональных и местных дорог</t>
  </si>
  <si>
    <t>Доля тротуаров и пешеходных путей передвижения на автомобильных дорогах общего пользования регионального значения, полностью соответствующих требованиям доступности для инвалидов, к 2026 году - не менее 5%</t>
  </si>
  <si>
    <t>показатель по годам не распределен, к 2026 году не менее 5%</t>
  </si>
  <si>
    <t>мероприятия по местным дорогам не запланированы</t>
  </si>
  <si>
    <t xml:space="preserve">На региональных дорогах светофорные объекты отсутствуют. На местных дорогах все новые светофорные объекты и подлежащие модернизации в обязательном порядке оснащаются устройствами звукового сопровождения. В 2024 году 12 светофорных объектов на местных дорогах оснащено УЗП. </t>
  </si>
  <si>
    <t>Федеральный закон от 24.11.1995 №181-ФЗ "О социальной защите инвалидов в Российской Федерации", Национальный стандарт РФ ГОСТ 3 59432-2021 "Дороги автомобильные общего пользования. Доступность для инвалидов и других маломобильныхгрупп населения. Общие требования"</t>
  </si>
  <si>
    <t xml:space="preserve">Постановлением Правительства Алтайского края от 15.02.2017 N 52 утверждена шкала для оценки критериев, по которым осуществляются оценка и сопоставление заявок участников открытого конкурса на право получения свидетельств об осуществлении перевозок по межмуниципальным маршрутам регулярных перевозок на территории Алтайского края  </t>
  </si>
  <si>
    <t xml:space="preserve">Постановление Администрации Алтайского края от 25.09.2015 № 373, "Об утверждении плана мероприятий ("дорожной карты") Алтайского края "Повышение значений показателей доступности для инвалидов объектов и услуг в сферах социальной защиты, труда и занятости, здравоохранения, образования, культуры, транспорта, связи, физической культуры и спорта, торговли, жилищно-коммунального хозяйства и градостроительства"    </t>
  </si>
  <si>
    <t>Доля объектов транспортной инфраструктуры, соответствующих базовым требованиям доступности транспортного комплекса; 2025год - не менее 20%, 2026 год - не менее 25%</t>
  </si>
  <si>
    <t>https://zhit-vmeste.ru/map/?vid=1&amp;sub=342&amp;type=628&amp;name=&amp;addr=&amp;check_1=&amp;check_2=&amp;check_3=&amp;check_4=&amp;check_5=#map</t>
  </si>
  <si>
    <t>https://zhit-vmeste.ru/map/?vid=1&amp;sub=336&amp;type=628&amp;name=&amp;addr=&amp;check_1=&amp;check_2=&amp;check_3=&amp;check_4=&amp;check_5=#map</t>
  </si>
  <si>
    <t>карта доступности вокзалов для пассажиров из числа инвалидов</t>
  </si>
  <si>
    <t>https://mintrans.alregn.ru/activity/transport/zheleznodorozhnyy-transport/</t>
  </si>
  <si>
    <t>Совместно с учебным центром "Профстандарт" прорабатывается вопрос проведения обучения  государственных и муниципальных служащих</t>
  </si>
  <si>
    <t>Сотрудники  транспортных предприятий и организаций региона прошли (инструктирование) для работы с инвалидами и маломобильными группами населения в соответствии со сроками и периодичностью прохождения обучения (инструктирования)</t>
  </si>
  <si>
    <t>155 сотрудников транспортных компаний, связанных с оказанием услуг инвалидам, прошли обучение(инструктирование)</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</si>
  <si>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РФ и законодательством субъектов РФ, прошедших обучение или инструктирование</t>
  </si>
  <si>
    <t>155 сотрудников транспортных компаний прошли профессиональное обучение: ОИГУПС г. Омск, Филиал г. Новосибирск СГУПС, Центр развития персоналом АО "ФПК" г. Барнаул</t>
  </si>
  <si>
    <t xml:space="preserve">Совместно с учебным центром "Профстандарт" прорабатывается вопрос проведения обучения сотрудников трансортного комплекса на базе высших образовательных учреждений Республики Дагестан </t>
  </si>
  <si>
    <t>Определение и нормативно-правовое закрепление базовых требований доступности транспортного комплекса для инвалидов с учетом современных технических решений</t>
  </si>
  <si>
    <t>Создание и развитие служб «социального такси»</t>
  </si>
  <si>
    <t>Адаптация маршрутов между терминалами внешнего транспорта и организациями отдыха и оздоровления, не имеющими собственных транспортных средств для перевозки пассажиров, 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t>
  </si>
  <si>
    <t>проект распоряжения Правительства Чеченской Республики на согласовании</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</si>
  <si>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транспортной инфраструктуры и услуг, прошли обучение по программам дополнительного профессионального образования, согласованными с общественными организациями инвалидов</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</si>
  <si>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прошедших обучение или инструктирование</t>
  </si>
  <si>
    <t>Включение в контракты, в том числе заключаемые по итогам закупочных процедур, предметом которых выступают выполнение работ (оказание услуг) по разработке и модернизации интерфейсов Интернет- ресурсов и мобильных приложений, используемых для организации транспортного обслуживания граждан, условий по обеспечению доступности таких ресурсов и приложений для инвалидов по зрению</t>
  </si>
  <si>
    <t>Разработка цифровых решений,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t>
  </si>
  <si>
    <t>Обеспечение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t>
  </si>
  <si>
    <t>Доля объектов транспортной инфраструктуры, соответствующих базовым требованиям доступности транспортного комплекса для инвалидов</t>
  </si>
  <si>
    <t>Количество принятых нормативных правовых актов сфере обеспечения доступности для инвалидов объектов транспортной инфраструктуры, транспортных средств и предоставляемых на них транспортных услуг</t>
  </si>
  <si>
    <t>Доля тротуаров и пешеходных путей передвижения на автомобильных дорогах общего пользования регионального и местного значения, соответствующих требованиям доступности для инвалидов</t>
  </si>
  <si>
    <t>Доля автомобильных стоянок (парковок) на автомобильных дорогах общего пользования регионального и местного значения, соответствующих требованиям доступности для инвалидов</t>
  </si>
  <si>
    <t>Развитие транспортных маршрутов,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t>
  </si>
  <si>
    <t>план мероприятий "дорожная карта" по повышению значений показателей доступности для инвалидов объектов и услуг в сфере транспортного комплекса. № 643-р от 13.11.2024г.</t>
  </si>
  <si>
    <t>согласно графику проведения заседаний рабочей группы по мониторингу и вопросам повышения доступности для инвалидов региональных объектов трнапсортной инфраструктуры, транспортных средств и предоставляемых транспортных услуг (приказ Минпромсвязи Ингушетии от 22.02.2024г. № 150 /од) проводились выездные мероприятия пр  объектам транспортных инфраструктур в целях определения мер по повышению уровня условий доступности для инвалидов объектов и услуг.</t>
  </si>
  <si>
    <t xml:space="preserve">направлена "дорожная карта" для дальнейшего итспользования  в работе органами местного самоуправлегния и органами исполнительной власти </t>
  </si>
  <si>
    <t xml:space="preserve">проведение обучающего семинара с работниками аэропорта по ситуационной помощи незрячим и слабовидящим пассажирам </t>
  </si>
  <si>
    <t>Приказом Министерства транспорта и дорожного хозяйства Владимирской области от 22.04.2024 № 83 утвержден сводный план Владимирской области на период реализации 2024-2030 годов</t>
  </si>
  <si>
    <t>Актуализация состава рабочей группы</t>
  </si>
  <si>
    <t xml:space="preserve">Приказ Министерства промышленности и цифрового развития Республики Ингушетия от 22.02.2024 № 150/од </t>
  </si>
  <si>
    <t>Доля оказанных услуг «социальное такси» в соответствии с поступившими заявками</t>
  </si>
  <si>
    <t xml:space="preserve">Постановление Правительства Республики Дагестан  от 13.05.2024 № 120 "Об утверждении Порядка предоставления субсидий автономной некомерческой организации- центру социального обслуживания населения "Забота" за счет средств резервного фонда Правительства РД </t>
  </si>
  <si>
    <t>Указанное мероприятие включено в региональный сводный план без установления целевых показателей. Мероприятия будут проводиться с начиная 2025 г.</t>
  </si>
  <si>
    <t>Доля автомобильных стоянок (парковок) на автомобильных дорогах общего пользования федерального значения, соответствующих требованиям доступности для инвалидов</t>
  </si>
  <si>
    <t>не менее 30</t>
  </si>
  <si>
    <t>не менее 50</t>
  </si>
  <si>
    <t>Фактическое значение целевого показателя  в 2024 году** для автомобильных дорог общего пользования</t>
  </si>
  <si>
    <t>Доля тротуаров и пешеходных путей передвижения на автомобильных дорогах общего пользования федерального значения, соответствующих требованиям доступности для инвалидов</t>
  </si>
  <si>
    <t>не менее 2</t>
  </si>
  <si>
    <t xml:space="preserve">не менее 50 </t>
  </si>
  <si>
    <t>Доля светофорных объектов, соответствующих требованиям доступности для инвалидов</t>
  </si>
  <si>
    <t>Доля остановочных пунктов пассажирского транспорта на автомобильных дорогах общего пользования федерального значения и трамвайных остановок, соответствующих базовым требованиям доступности транспортного комплекса для инвалидов</t>
  </si>
  <si>
    <t>не менее 13</t>
  </si>
  <si>
    <t>Доля транспортных средств автомобильного и городского наземного электрического транспорта, оборудованных для перевозки инвалидов в соответствии с базовыми требованиями доступности транспортного комплекса для инвалидов (плановые значения в соответтствии с методическими рекомендациями указаны с 2025 года)</t>
  </si>
  <si>
    <t>х</t>
  </si>
  <si>
    <t>Указанное мероприятие включено в региональный сводный план без устанвления целевых показателей. Мероприятия будут проводиться с начиная 2025 г.</t>
  </si>
  <si>
    <t>https://zhit-vmeste.ru/map/?vid=1&amp;sub=338#map</t>
  </si>
  <si>
    <t>план мероприятий "дорожная карта" по повышению значений показателей доступности для инвалидов объектов и услуг в сфере транспортного комплекса.            № 643-р от 13.11.2024</t>
  </si>
  <si>
    <t>Размещена информация о доступности для инвалидов 44 новых приобретенных автобусов. До конца 2024 г. планируется размещение актуализированного реестра приоритетных ОТИ, доступных для инвалидов</t>
  </si>
  <si>
    <t xml:space="preserve">https://mintrans.kbr.ru/news/v-torzhestvennoy-obstanovke-peredali-44-novykh-passazhirskikh-avtobusa-rabotnikam-transportnoy-otrasli-respubliki.html </t>
  </si>
  <si>
    <t>с 2026 г.</t>
  </si>
  <si>
    <t>план мероприятий "дорожная карта" по повышению значений показателей доступности для инвалидов объектов и услуг в сфере транспортного комплекса. Приказ № 643-р от 13.11.2024</t>
  </si>
  <si>
    <t>Включение в контракты, в том числе заключаемые по итогам закупочных процедур, предметом которых выступают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условий по обеспечению доступности таких ресурсов и приложений для инвалидов по зрению</t>
  </si>
  <si>
    <t>В организациях транспорта периодически проводятся инструктажи по оказанию помощи инвалидам при предоставлении транспортных услуг</t>
  </si>
  <si>
    <t>в 7 организациях работники прошли обучение</t>
  </si>
  <si>
    <t>план мероприятий "дорожная карта" по повышению значений показателей доступности для инвалидов объектов и услуг в сфере транспортного комплекса. № 643-р от 13.11.2024</t>
  </si>
  <si>
    <t>Региональный сводный план утвержден приказом Минтранса КБР от 28.11.2024 № 221-пр</t>
  </si>
  <si>
    <t>Сводный план мероприятий утверждены Министром транспорта и дорожного хозяйства РД от 15.07.2024</t>
  </si>
  <si>
    <t>Установление требований к юридическим лицам, индивидуальным предпринимателям, участникам договора простого товарищества, осуществляющим регулярные перевозки по нерегулируемым тарифам (в соответствии с 220-ФЗ от 13.07.2015)</t>
  </si>
  <si>
    <t>Приказ государственного бюджетного учреждения социального обслуживания Республики Карелия "Комплексный центр социального обслуживания населения Республики Карелия от 01.08.2019 № 98-П "Об утверждении Положения о Службе "Социальное такси"</t>
  </si>
  <si>
    <t>https://road.gov.karelia.ru/about/3931/256606/</t>
  </si>
  <si>
    <t>Повышение доли автомобильных стоянок (парковок), соответствующих установленным требованиям доступности для инвалидов, на автомобильных дорогах общего пользования регионального и местного значения</t>
  </si>
  <si>
    <t>Повышение доли тротуаров и пешеходных путей передвижения для инвалидов, соответствующих установленным требованиям доступности для инвалидов, на автомобильных дорогах общего пользования регионального и местного значения</t>
  </si>
  <si>
    <t>Повышение доли светофорных объектов, соответствующих установленным требованиям доступности для инвалидов, на автомобильных дорогах регионального и местного значения</t>
  </si>
  <si>
    <t xml:space="preserve">Повышение доли остановочных пунктов пассажирского транспорта на автомобильных дорогах общего пользования регионального и местного значения и трамвайных остановок, соответствующих установленным требованиям доступности для инвалидов
</t>
  </si>
  <si>
    <t>Наличие  с 2024 года в соответствующей конкурсной документации критериев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 или обязательное требованием к транспортному средству, которое будет испгользоваться при осущесвтлении перевозки</t>
  </si>
  <si>
    <t>С 2024 года вся конкурсная документация содержат необходимые критерии оценки заявок или требования</t>
  </si>
  <si>
    <t>Доля автобусов, троллейбусов, соответствующих базовым требованиям доступности транспортного комплекса для инвалидов</t>
  </si>
  <si>
    <t>Доля объектов трарнспортной инфраструктуры, соответствующих базовым требованиям доступности транспортного комплекса для инвалидов</t>
  </si>
  <si>
    <t>https://zhit-vmeste.ru/map/?vid=1&amp;sub=341&amp;type=628&amp;name=&amp;addr=&amp;check_1=&amp;check_2=&amp;check_3=&amp;check_4=&amp;check_5=#map</t>
  </si>
  <si>
    <t>Размещение и актуализация информации на официальной сайте Министерства по дорожному хозяйству, транспорту и связи Республики Карелия</t>
  </si>
  <si>
    <t>https://road.gov.karelia.ru/about/3931/</t>
  </si>
  <si>
    <t>с 2026 года</t>
  </si>
  <si>
    <t>В конкурсную документацию на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включены условия по обеспечению доступности таких ресурсов и приложений для инвалидов по зрению</t>
  </si>
  <si>
    <t xml:space="preserve"> С 2024 года вся конкурсная документация содержит необходимые условия</t>
  </si>
  <si>
    <t>Контракты не заключались</t>
  </si>
  <si>
    <t>Проведено обучение</t>
  </si>
  <si>
    <t xml:space="preserve">Сводный план меропритий по повышению доступности для инвалидов объектов транспорту инфраструктуры, транспортных средств и предоставляемых на них транспортных услуг на период с 2024 по 2030 годы Республики Карелия от 20.08.2024 (утувержден Первым заместителем Министра по дорожному хозяйству, транспорту и связи Республики Карелия) </t>
  </si>
  <si>
    <t xml:space="preserve">В настоящее время ведется работа по актуализации постановления </t>
  </si>
  <si>
    <t>постановление Правительства Республики Коми от 22.04.2011 № 211 "Об утверждении программы Республики Коми "Доступная среда" (приложение № 2-"Система целевых показателей (индикаторов)" подпрограммы № 1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</si>
  <si>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 xml:space="preserve">внутренние локальные документы комплексных центров социальной защиты населения:  Приказф ГБУ РК "ЦСЗН г. "Об утверждении перечня дополнительных платных услуг и размера тарифов на дополнительные платные услуги по основным видам деятельности, не входящих в пе-речень социальных услуг государст-венного бюджетного учреждения </t>
  </si>
  <si>
    <t xml:space="preserve"> не требуется</t>
  </si>
  <si>
    <t>приказ Министерства социального развития Республики Марий Эл от 18 сентября 2018 г. № 347 "Об утверждении Типового положения о порядке предоставления дополнительной (платной) социальной услуги "Социальное такси"</t>
  </si>
  <si>
    <t>соблюдение требований доступности для инвалидов при строительстве пассажирского причала для речных судов с пешеходным переходом на р. Волга в районе г. Козьмодемьянска</t>
  </si>
  <si>
    <t xml:space="preserve">https://mari-el.gov.ru/ministries/mintrans/news/informatsiya-dlya-lyudey-s-invalidnostyu-i-drugikh-malomobilnykh-grupp-naseleniya-vopros-dostupnosti/
</t>
  </si>
  <si>
    <t>Количество маршрутов, адаптированных с учетом концепции шаговой доступности</t>
  </si>
  <si>
    <t>ед</t>
  </si>
  <si>
    <t>Доля автомобильных стоянок (парковок) на автомобильных дорогах общего пользования регионального значения, полностью соответствующих требованиям доступности для инвалидов</t>
  </si>
  <si>
    <t>установлены начиная                   с 2025 г.</t>
  </si>
  <si>
    <t>Доля тротуаров и пешеходных путей передвижения на автомобильных дорогах общего пользования регионального значения, полностью соответствующих требованиям доступности для инвалидов</t>
  </si>
  <si>
    <t>установлены начиная                      с 2025 г.</t>
  </si>
  <si>
    <t>Доля светофорных объектов, полностью соответствующих требованиям доступности для инвалидов, на автомобильных дорогах регионального значения.Значения целевых показателей для автомобильных дорог общего пользования местного значения уста-новлены в местных сводных планах</t>
  </si>
  <si>
    <t>установлены начиная                     с 2025 г.</t>
  </si>
  <si>
    <t>Доля остановочных пунктов пассажирского транспорта на автомобильных дорогах общего пользования регионального значения, соответствующих базовым требованиям доступности транспортного комплекса для инвалидов.Значения целевых показа-телей для автомобильных дорог общего пользования местного значения установлены в местных свод-ных планах</t>
  </si>
  <si>
    <t>В конкурсную документацию на право осуществления перевозок пассажиров автомобильным и город-ским наземным электриче-ским транспортом включе-ны критерии оценки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t>
  </si>
  <si>
    <t>Доля автобусов, троллейбусов оборудованных для перевозки инвалидов, в соответствии с базовыми требованиями доступности транспортного комплекса для инвалидов</t>
  </si>
  <si>
    <t>установлены начиная с 2025 г.</t>
  </si>
  <si>
    <t>установлены начиная                  с 2025 г.</t>
  </si>
  <si>
    <t>установлены начиная               с 2025 г.</t>
  </si>
  <si>
    <t>Доля объектов транспортной инфраструктуры, соответствующих базовым требованиям доступности транспортного комплекса для инвалидов: остановочные пункты на автомобильных дорогах; автостанции; автовокзалы; ж/д вокзалы</t>
  </si>
  <si>
    <t xml:space="preserve">Доля административных зданий органов исполнительной власти  в сфере транспорта, доступных для инвалидов. Значения целевого показателя «Доля администра-тивных зданий органов местного самоуправления в сфере транспорта» установлены в местных сводных планах </t>
  </si>
  <si>
    <t xml:space="preserve">Работа по информационному наполнению портала "Жить вместе" ведется в Республике Марий Эл            </t>
  </si>
  <si>
    <t>Внедрение совместно с оператором системы платежей «Ситикард» в эксплуатацию транспортных карт</t>
  </si>
  <si>
    <t>Внедрены  в эксплуатацию транспортные карты</t>
  </si>
  <si>
    <t xml:space="preserve">Поддержание в актуальном состоянии интерфейсов интернет-ресурсов и мобильных приложений с учетом доступности для инвалидов по зрению </t>
  </si>
  <si>
    <t>Для органов исполнительной власти, органов местного самоуправления и подведомственных им учреждений проведен обучающий семинар в режиме видеоконференц-связи. В ходе семинара рассмотрены такие вопросы, как: принципы «недискриминации» при общении, оказании помощи, обслуживании инвалидов и других маломобильных групп населения; этика и особенности общения с людьми, имеющими нарушение зрения, слуха, опорно-двигательного аппарата</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</si>
  <si>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Республики Марий Эл, прошедших обучение или инструктирование</t>
  </si>
  <si>
    <t>Обучение/инструктирование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Интструктаж на рабочем месте по охране труда и культуре обслуживания пассажиров</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</si>
  <si>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Республики Марий Эл, прошли обучение по программам дополнительного профессионального образования, согласованным с общественными организациями инвалидов</t>
  </si>
  <si>
    <t>Проведение обучения по программам дополнительного профессионального образования, согласованным с общественными организациями инвалидов,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t>
  </si>
  <si>
    <t>Проблемных  вопросов, выявленных при разработке регионального сводного плана и его реализации, для проработки и подготовки ответов с последующим размещением в соответствующем разделе на официальном сайте ФГБУ «НЦКТП Минтранса России» в информационно-телекоммуникационной сети «Интернет»  не имелось</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</si>
  <si>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t>
  </si>
  <si>
    <t xml:space="preserve">не менее 5 </t>
  </si>
  <si>
    <t>https://avtodor.alania.gov.ru/</t>
  </si>
  <si>
    <t xml:space="preserve">
</t>
  </si>
  <si>
    <t xml:space="preserve">Доля объектов транспортной
инфраструктуры,
соответствующих базовым
требованиям доступности
транспортного комплекса
для инвалидов
</t>
  </si>
  <si>
    <t>Доля автобусов, оборудованных для перевозки инвалидов в соответствии с базовыми требованиями доступности транспортного комплекса для инвалидов
Доля трамваев, оборудованных для
перевозки инвалидов</t>
  </si>
  <si>
    <t>Вся Конкурсная документация содержит необходимые критерии оценки заявок или требования по обеспечению доступности транспортных средств для инвалидов</t>
  </si>
  <si>
    <t>установлены начиная                   с 2026 г.</t>
  </si>
  <si>
    <t>Повышение доли остановочных пунктов пассажирского транспорта на автомобильных дорогах общего пользования регионального и местного значения, соответствующих требованиям доступности для инвалидов</t>
  </si>
  <si>
    <t>Повышение доли светофорных объектов, соответствующих требованиям доступности для инвалидов, на автомобильных дорогах общего пользования регионального и местного значения</t>
  </si>
  <si>
    <t>установлены начиная                      с 2026 г.</t>
  </si>
  <si>
    <t>Повышение доли тротуаров и пешеходных путей передвижения для инвалидов, соответствующих требованиям доступности для инвалидов, на автомобильных дорогах общего пользования регионального и местного значения</t>
  </si>
  <si>
    <t>Повышение доли автомобильных стоянок (парковок), соответствующих требованиям доступности для инвалидов, на автомобильных стоянках общего пользования регионального и местного значения</t>
  </si>
  <si>
    <t>1.Приказ Министерства труда и социального развития РСО-Алания от 19.06.2014 № 149-Да;
2.Положение о службе «Социальное такси», утверждено приказом директора ГБУ «Комплексный центр социального обслуживания населения Затеречного района г.Владикавказ»  от 17.08.2020 № 80-Д. 
3.Положение о службе «Социальное такси», утверждено приказом директора ГБУ «Комплексный центр социального обслуживания населения Северо-Западного района г.Владикавказ» от 03.08.2015 №13/ДД</t>
  </si>
  <si>
    <t>распоряжение Правительства Республики Мордовия от 15.04.2019 г. № 260-р "План мероприятий ("дорожная карта") "Повышение значений показателей доступности для инвалидов и других маломобильных групп населения, объектов и услуг Республики Мордовия"</t>
  </si>
  <si>
    <t>Мониторинг приведения нормативно-правовых актов Республики Мордовия в соответствие с действующим законодательством по вопросам социальной защиты инвалидов</t>
  </si>
  <si>
    <t>Размещена информация на официальных сайтах аэропорта г. Саранск, ж/д вокзала г. Саранск и ж/д вокзала г. Рузаевки об оказываемых услугах маломобильным гражданам</t>
  </si>
  <si>
    <t>единица/         руб</t>
  </si>
  <si>
    <t>8 районов охватить/                                                   согласовать с Минфином бюджетные ассигнования в размере 2 млн. руб.</t>
  </si>
  <si>
    <t>Постановление Правительства Республики Хакасия от 05.07.2019 № 342 «Об утверждении Порядка организации предоставления инвалидам услуг социального такси путем предоставления гранта  организациям, оказывающим инвалидам транспортные услуги»</t>
  </si>
  <si>
    <t xml:space="preserve">Пункт 1. р. II. Создание и развитие служб «социального такси» во всех муниципальных образованиях Республики Хакасия Cводного плана          
Пункт 3. р. VII. Проработать вопрос увеличения финансирования мероприятий социальной программы «Социальное такси» на территории Республики Хакасия приложения к Cводному плану  </t>
  </si>
  <si>
    <t>в 8 муниципаль-ных районах действует служба соц.такси/                                           Минфином согласованы бюджетные ассигнования в размере 2 млн. руб.</t>
  </si>
  <si>
    <t>http://mintrans.org/ru/dostupnaja-sreda-dlja-invalidov/cvodnyj-reestr-luchshih-proektnyh-reshenij/</t>
  </si>
  <si>
    <t>единица времени - год</t>
  </si>
  <si>
    <t xml:space="preserve">определение перечня               </t>
  </si>
  <si>
    <t xml:space="preserve">Пункт 2. р. III. Обновление пассажирского транспорта на маршрутах регулярных перевозок,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 Cводного плана 
Пункт 4.4. р. VII. Расширение имеющейся троллейбусной контактной проводной сети/троллейбусы с автономным ходом приложения к Cводному плану </t>
  </si>
  <si>
    <t>определен перечень маршрутов</t>
  </si>
  <si>
    <t>%                               /ед.</t>
  </si>
  <si>
    <t xml:space="preserve">Пункт 6.4. р. VII. на стоянках у всех социально-значимых объектов выделить места для остановки и стоянки транспортных средств инвалидов, обозначенные знаком «Стоянка для инвалидов» приложения к Cводному плану </t>
  </si>
  <si>
    <t xml:space="preserve">пункт 3. р. III. при обустройстве пешеходных путей выдерживать спуск с тротуара на проезжую часть при переходе проезжей части дороги Cводного плана  </t>
  </si>
  <si>
    <t xml:space="preserve">%                                    </t>
  </si>
  <si>
    <t>%                                 /ед</t>
  </si>
  <si>
    <t>не запланировано</t>
  </si>
  <si>
    <t>не планировалось</t>
  </si>
  <si>
    <t xml:space="preserve">пункт 4. р. III. Установка и модернизация светофорных объектов с учетом их оснащения устройствами звукового сопровождения пешеходов Cводного плана;                      пункт 6.2.3. оборудовать светофоры  звукоизвещателями приложения к Cводному плану  </t>
  </si>
  <si>
    <t>%                                    /ед</t>
  </si>
  <si>
    <t>п. 5 р. II. Обустройство остановочных пунктов  пассажирского транспорта на автомобильных дорогах общего  пользования специальными  средствами для инвалидов, передвигающихся в креслах-колясках, инвалидов с нарушениями зрения  и слуха Cводного плана;                        п. 6.2. р. III. оборудовать светофоры  звукоизвещателями приложения к Cводному плану</t>
  </si>
  <si>
    <t xml:space="preserve">п. 6. р. III. Включение в конкурсную документацию на осуществление перевозок пассажиров автомобильным и городским наземным электрическим транспортом условий по обеспечению доступности транспортного средства для инвалидов Cводного плана </t>
  </si>
  <si>
    <t xml:space="preserve">п. 7. р. III. Приобретение транспортных средств автомобильного и городского наземного электрического транспорта,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  Cводного плана </t>
  </si>
  <si>
    <t xml:space="preserve">п. 7. р. III. Оборудование объектов транспортной инфраструктуры
специализированными       
средствами, необходимыми для обслуживания всех категорий инвалидов
</t>
  </si>
  <si>
    <t xml:space="preserve">не планировалась </t>
  </si>
  <si>
    <t>Осуществляется постепенное повышение доли доступных объектов</t>
  </si>
  <si>
    <t>п. 9 р. III. Обеспечение доступности для инвалидов и других маломобильных  граждан в административные здания исполнительных  органов Республики Хакасия и органов местного самоуправления в сфере транспорта</t>
  </si>
  <si>
    <t xml:space="preserve">не планировалось                  </t>
  </si>
  <si>
    <t xml:space="preserve"> не планировалось                   </t>
  </si>
  <si>
    <t>проведение обследования в целях определения мер     по поэтапному повышению уровня условий доступности для инвалидов объектов и услуг</t>
  </si>
  <si>
    <t>проведение обследования   в целях определения мер  по поэтапному повышению уровня условий доступности для инвалидов объектов и услуг</t>
  </si>
  <si>
    <t>запланировано  проведение обследования в целях определения мер     по поэтапному повышению уровня условий доступности для инвалидов объектов и услуг</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</si>
  <si>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(утв. Минтрансом России 27.03.2024)</t>
  </si>
  <si>
    <t xml:space="preserve">www.r-19.ru                                            </t>
  </si>
  <si>
    <t>информация о доступности для инвалидов объектов транспортной инфраструктуры, транспортных средств и предоставляемых транспортных услуг на территории региона размещается и актуализируется на региональных интернет-ресурсах (с указанием порядка предоставления дополнительных бесплатных услуг)</t>
  </si>
  <si>
    <t xml:space="preserve">В транспортных средствах, осуществляющих перевозки пассажиров и багажа установлены приборы учета льготной категории граждан.                Маршруты работают 
с кассовыми аппаратами, через которые производится наличная и безналичная оплата проезда, а также учет льготных категорий                                                    
</t>
  </si>
  <si>
    <t>год</t>
  </si>
  <si>
    <t>С 1 сентября 2018 года по муниципальным и межмуниципальным маршрутам пригородного и городского сообщения была внедрена новая система предоставления отдельным категориям граждан мер социальной поддержки по проезду с использованием единой социальной электронной карты жителя Республики Мордовия. Льготный проезд предоставляется 26 перевозчиками по 284 маршрутам (136 маршрутов по рег. тарифу и 148 маршрутов по нерег.тарифу). Учет перевезенных пассажиров ведется в электронной форме</t>
  </si>
  <si>
    <t xml:space="preserve">Постановление Президиума Правительства Хакасии от 20.01.2023 № 11-п "Об утверждении Положения о проекте "Карта жителя                 Республики Хакасия"                                                                                                                                       </t>
  </si>
  <si>
    <t xml:space="preserve">Инициатива председателя Абаканской местной организации «Всероссийское общество слепых» и Администрации столицы республики города Абакана в лице  МУП г. Абакана «Абаканское троллейбусное управление» </t>
  </si>
  <si>
    <t>п. 2. р.V. Повышение квалификации государственных и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t>
  </si>
  <si>
    <t>20                         (при наличии финансирования)</t>
  </si>
  <si>
    <t>20                            (при наличии финансирования)</t>
  </si>
  <si>
    <t>перевозчикам   и руководителям органов местного самоуправления направлены письма с напоминанием о необходимости проводить обучение сотрудников  и возможности пройти обучение,  не выезжая за пределы региона</t>
  </si>
  <si>
    <t>п. 2. р.V. Проведение инструктирования   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субъекта Российской Федерации.                                    п. 3. р. V. Проведение обучения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субъекта Российской Федерации Cводного плана 
п. 4.4 и 4.5 р. VII. Приложения к Сводному плану</t>
  </si>
  <si>
    <t>20                    (при наличии финансирования)</t>
  </si>
  <si>
    <t>п. 2. р. V. Проведение инструктирования 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субъекта Российской Федерации.                                                                           п. 3. р. V. Проведение обучения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субъекта Российской Федерации Cводного плана 
п. 4.4 и 4.5 р. VII. Приложения к Сводному плана</t>
  </si>
  <si>
    <t xml:space="preserve">Вопросы в части общего оформления, формы указания целевых показателей и сроков достижения результатов, соотношения столбцов исполнителей и финансового обеспечения </t>
  </si>
  <si>
    <t>Cводный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Республики Хакасия на период с 2024 по 2030 годы, утвержден Протоколом заседания рабочей группы по вопросам повышения доступности для инвалидов объектов транспортной инфраструктуры, транспортных средств и предоставляемых услуг на территории Республики Хакасия от 14.08.2024 № 02</t>
  </si>
  <si>
    <t>Приказ Министерства транспорта и дорожного строительтва Камчатского края от 18.04.2024 № 58.01/07/75</t>
  </si>
  <si>
    <t>Доля организаций транспортного комплекса, в которых сотрудникиисполняющие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Камчатского края, прошли обучение по программам дополнительного профессионального образования, согласованным с общественными организациями инвалидов</t>
  </si>
  <si>
    <t>Проведение инструктирования сотрудников</t>
  </si>
  <si>
    <t xml:space="preserve">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Камчатского края, прошедших обучение или инструктирование
</t>
  </si>
  <si>
    <t>С учетом концепции шаговой доступности реализованы мероприятия по обеспечению доступности для инвалидов административных зданий исполнительных органов Камчатского края и органов местного самоуправления в сфере
транспорта</t>
  </si>
  <si>
    <t>Доля автобусов, оборудованных для перевозки инвалидов в соответствии с базовыми требованиями доступности транспортного комплекса для инвалидов</t>
  </si>
  <si>
    <t xml:space="preserve">Доля остановочных пунктов пассажирского транспорта на автомобильных дорогах общего пользования регионального и местного значения, полностью соответствующих требованиям доступности для инвалидов </t>
  </si>
  <si>
    <t xml:space="preserve">Доля светофорных объектов, полностью соответствующих требованиям доступности для инвалидов, на автомобильных дорогах регионального и местного значения </t>
  </si>
  <si>
    <t xml:space="preserve">Доля автомобильных стоянок (парковок) на автомобильных дорогах общего пользования регионального и местного значения, полностью соответствующих требованиям доступности для инвалидов </t>
  </si>
  <si>
    <t>Приказ Министерства социального развития и труда № 243-п от 25.02.2020 «Об утверждении Порядка предоставления срочных социальных услуг в Камчатском крае»</t>
  </si>
  <si>
    <t>1. Количество граждан, получивших услуги «Социального такси» 
2. Степень готовности автотранспорта служб «Социальное такси» к выходу на линию 
3. Проведены работы по ремонту автотранспорта служб «Социальное такси», функционирующих в организациях социального обслуживания</t>
  </si>
  <si>
    <t>чел.,                     %,                      ед.</t>
  </si>
  <si>
    <t>4350                  75                     6</t>
  </si>
  <si>
    <t>6600               75                           6</t>
  </si>
  <si>
    <t>Распоряжение Губернатора Камчатского края от 06.11.2015 № 602-РП «План мероприятий («дорожная карта») по повышению значений показателей доступности для инвалидов объектов и услуг в Камчатском крае»</t>
  </si>
  <si>
    <t xml:space="preserve">1. Протокол заседания рабочей группы по вопросам повышения доступности для инвалидов объектов транспортной инфраструктуры, транспортных средств и предоставляемых услуг на территории Республики Хакасия от 14.08.2024 № 02    </t>
  </si>
  <si>
    <t xml:space="preserve">п. 1 р. I. Актуализация региональной нормативной, правовой и методической базы в сфере транспорта   в части обеспечения доступности для инвалидов объектов транспортной инфраструктуры, транспортных средств и предоставляемых на них транспортных услуг в соответствии с вновь принятыми нормативными правовыми актами федерального уровня Cводного плана </t>
  </si>
  <si>
    <t>Распоряжение Правительства Удмуртской Республики от 5 октября 2015 г. № 996-р об утверждении плана мероприятий  "Дорожной карты" по повышению значений показателей доступности для инвалидов объектов и услуг на территории Удмуртской Республики</t>
  </si>
  <si>
    <t>Доведение доли дорог и транспорта для соответствующих показателей</t>
  </si>
  <si>
    <t>Постановление Правительства Удмуртской Республики от 20.07.2015 № 353 "Об утверждении Положения о порядке предоставления и оплаты услуг социального такси"</t>
  </si>
  <si>
    <t xml:space="preserve">Постановление Правительства УР от 30.11.2023 № 776 "Об утверждении государственной программы Удмуртской Республики "Доступная среда"
</t>
  </si>
  <si>
    <t>Доля автомобильных стоянок с выделенными бесплатными парковочными местами для инвалидов на 1 января текущего года (от общего числа автомобильных стоянок)</t>
  </si>
  <si>
    <t>Организация обучения (инструктирования) сотрудников по вопросам обеспечения доступности для инвалидов услуг и объектов, на которых они предоставляются, и оказания при этом необходимой помощи</t>
  </si>
  <si>
    <t>План мероприятий («дорожная карта») «Повышение значений показателей доступности для инвалидов объектов и услуг в Краснодарском крае», утвержденным постановлением главы администрации (губернатора) Краснодарского края от 10.12.2015 № 1178</t>
  </si>
  <si>
    <t>Ведется на постоянной основе для обеспечения доступности для инвалидов объектов и услуг в Краснодарском крае</t>
  </si>
  <si>
    <t>https://szn.krasnodar.ru/activity/targeted_programs/gosudarstvennaya-programma-krasnodarskogo-kraya-dostupnaya-sreda/informatsionnye-materialy2</t>
  </si>
  <si>
    <t>Информация по обеспечению доступности для инвалидов объектов транспортной инфраструктуры, транспортных средств и предоставляемых на них транспортных услуг</t>
  </si>
  <si>
    <t>https://zhit-vmeste.ru/map/?vid=2&amp;sub=356&amp;type=628&amp;name=&amp;addr=&amp;check_1=&amp;check_2=&amp;check_3=&amp;check_4=&amp;check_5=#map</t>
  </si>
  <si>
    <t>Проведение инструктажей или обучения</t>
  </si>
  <si>
    <t xml:space="preserve">Распоряжение Администрации Приморского края от 09.10.2015 № 326-ра "Об утверждении плана мероприятий ("дорожная карта") по повышению значений показателей доступности для инвалидов объектов и услуг в установленных сферах деятельности в Приморском крае" </t>
  </si>
  <si>
    <t>Приказ Министерства труда и социальной политики Приморского края от 14.12.2021 № 698 "Об утверждении Порядка предоставления срочной социальной услуги "Предоставление транспортной услуги "Социальное такси" по перевозке инвалидов I группы и детей-инвалидов" получателям социальных услуг поставщиками социальных услуг в Приморском крае"</t>
  </si>
  <si>
    <t>73.6</t>
  </si>
  <si>
    <t>https://soctrud.primorsky.ru/page/dostupnaia_sreda</t>
  </si>
  <si>
    <t>Обеспечение на территории края условий доступности для инвалидов объектов и услуг, определенных статьей 15 Федерального закона "О социальной защите инвалидов в Российской Федерации" (далее соответственно - объекты, услуги), оказания инвалидам помощи в преодолении барьеров, препятствующих пользованию объектами и услугами наравне с другими лицами во всех сферах жизнедеятельности</t>
  </si>
  <si>
    <t>Распоряжение Правительства Ставропольского края от 16.10.2015 № 327-рп "Об организации работы по повышению значений показателей доступности для инвалидов объектов и услуг на территории Ставропольского края"</t>
  </si>
  <si>
    <t>Актуализация распоряжения Правительства Ставропольского края от 16.10.2015 № 327-рп (ред. от 22.10.2024)</t>
  </si>
  <si>
    <t>Поставнновление администрации г. Ставрополя от 16.02.2021 № 306 "Об утверждении положения о порядке и условиях предоставления отдельным категориям граждан социальных, транспортных услуг и (или ) услуг по сопровождению" (в ред. от 05.04.2024 № 690)</t>
  </si>
  <si>
    <t>процент</t>
  </si>
  <si>
    <t>доля тротуаров и пешеходных путей передвижения для инвалидов, соответствующих установленным требованиям доступности для инвалидов, на автомобильных дорогах общего пользования регионального и местного значения</t>
  </si>
  <si>
    <t>доля светофорных объектов, соответствующих установленным требованиям доступности для инвалидов, на автомобильных дорогах регионального и местного значения</t>
  </si>
  <si>
    <t>https://dsreda.stavregion.ru/?config=!1:14;0</t>
  </si>
  <si>
    <t xml:space="preserve">версия официального сайта исполнительного органа для слабовидящих </t>
  </si>
  <si>
    <t>http://dorogisk.ru/?type=original</t>
  </si>
  <si>
    <t>В ходе разработки вопросов не возникало</t>
  </si>
  <si>
    <t xml:space="preserve">Постановление Правительства Хабаровского края от 13.05.2013 N 110-пр "О порядке и условиях оказания услуг по перевозке службой "Социальное такси" в Хабаровском крае"
</t>
  </si>
  <si>
    <t>https://mszn.khabkrai.ru/Deyatelnost/Dostupnaya-sreda/Pasportizaciya-obektov-socialnoj-infrastruktury/1638</t>
  </si>
  <si>
    <t>Распоряжение Правительства Хабаровского края от 30.09.2015            № 668-рп "Об утверждении Плана мероприятий ("дорожной карты") "Повышение значений показателей доступности для инвалидов действующих объектов социальной, инженерной, транспортной инфраструктуры и условий для беспрепятственного пользования услугами в Хабаровском крае"</t>
  </si>
  <si>
    <t xml:space="preserve">Распоряжение Правительства Хабаровского края от 30.09.2015 № 668-рп "Об утверждении Плана мероприятий ("дорожной карты") "Повышение значений показателей доступности для инвалидов действующих объектов социальной, инженерной, транспортной инфраструктуры и условий для беспрепятственного пользования услугами в Хабаровском крае"
</t>
  </si>
  <si>
    <t xml:space="preserve">Постановление Правительства Хабаровского края от 11.02.2016 № 23-пр "О реализации отдельных положений Федерального закона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</si>
  <si>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Распоряжение Правительства Хабаровского края от 30.09.2015 № 668-рп "Об утверждении Плана мероприятий ("дорожной карты") "Повышение значений показателей доступности для инвалидов действующих объектов социальной, инженерной, транспортной инфраструктуры и условий для беспрепятственного пользования услугами в Хабаровском крае"</t>
  </si>
  <si>
    <t>https://zhit-vmeste.ru/map/?vid=1&amp;sub=361#map</t>
  </si>
  <si>
    <t>Постановление Правительства Хабаровского края от 30.12.2015 № 491-пр "Об утверждении государственной программы Хабаровского края "Доступная среда" и признании утратившими силу отдельных постановлений Правительства Хабаровского края" 
Распоряжение Правительства Хабаровского края от 02.08.2021 № 677-рп "О создании доступной среды для инвалидов на объектах социальной, инженерной, транспортной инфраструктуры и условий для беспрепятственного пользования услугами в Хабаровском крае"</t>
  </si>
  <si>
    <t>https://mintrans.khabkrai.ru/events/Novosti/3477
https://mintrans.khabkrai.ru/?menu=getfile&amp;id=2201</t>
  </si>
  <si>
    <t>обучение инструктажи сотрудников транспортных предприятий</t>
  </si>
  <si>
    <t>Федеральный закон «О социальной защите инвалидов в РФ»</t>
  </si>
  <si>
    <t>Постановление ИК ЗМ от 18.05.2016 №03-03-1311 "Об утверждении положения об организации в Зеленодольском муниципальном районе перевозки инвалидов социальным автобусом «Социальное такси»</t>
  </si>
  <si>
    <t xml:space="preserve">Муниципальные контракты на выполнение работ, связанных с осуществлением регулярных перевозок пассажиров и багажа автомобильным и городским наземным электрическим транспортом по регулируемым тарифам в городе Альметьевск, Набережные Челны </t>
  </si>
  <si>
    <t>Республиканская программа «Наш двор», Муниципальный контракт на выполнение работ по ремонту и содержанию автомобильных дорог</t>
  </si>
  <si>
    <t>Республиканская программа «Наш двор», «Программа дорожных работ на дорогах общего пользования местного значения Республики Татарстан» (дорожный фонд).
Программа дорожных работ на дорогах общего пользования местного значения Альметьевского муниципального района Республики Татарстан», Ремонт дорожно-уличной сети с асфальтобетонным покрытием районных центров и городов Республики Татарстан</t>
  </si>
  <si>
    <t>Муниципальный контракт на приобретение 9 автобусов марки НЕФАЗ для обслуживания городских маршрутов, приспособленные для перевозки инвалидов и маломобильных групп населения (низкопольные)</t>
  </si>
  <si>
    <t>Распоряжение Правительства Ивановской области от 17.12.2015 № 286-рп «Об утверждении плана мероприятий («дорожной карты») по повышению значений показателей доступности для инвалидов объектов и предоставляемых в них услуг в Ивановской области»</t>
  </si>
  <si>
    <t xml:space="preserve">Доля тротуаров, подходов к пешеходным переходам, оборудованных в соответствии с требованиями по обеспечению их доступности для инвалидов и других маломобильных групп населения (от общего количества тротуаров, подходов к пешеходным переходам) </t>
  </si>
  <si>
    <t>Доля улиц в городской среде, адаптированных для передвижения инвалидов (звуковое сопровождение светофоров, бордюров, тактильная плитка на переходах, надписи шрифтом Брайля на табличках, пандусы и др.)</t>
  </si>
  <si>
    <t>Удельный вес объектов транспортной инфраструктуры, которые в результате проведения после 1 июля 2016 года на них капитального ремонта, реконструкции, модернизации полностью соответствуют требованиям доступности для инвалидов объектов и услуг, в том числе автобусные вокзалы, автобусные станции, железнодорожные вокзалы (станции), аэропорт "Иваново" (Южный)</t>
  </si>
  <si>
    <t>https://zhit-vmeste.ru/map/?vid=1&amp;sub=371&amp;type=628&amp;name=&amp;addr=&amp;check_1=&amp;check_2=&amp;check_3=&amp;check_4=&amp;check_5=#map</t>
  </si>
  <si>
    <t>Информация о доступности для инвалидов объектов транспортной инфраструктуры размещена на информационно-аналитическом портале государственной программы Российской Федерации «Доступная среда»</t>
  </si>
  <si>
    <t>https://ddht.ivanovoobl.ru/?type=news&amp;id=105736</t>
  </si>
  <si>
    <t>не требуется</t>
  </si>
  <si>
    <t xml:space="preserve">запланировано обучение 2 сотрудников Департамента дорожного хозяйства и транспорта Ивановской области </t>
  </si>
  <si>
    <t>Распоряжение Правительства Калининградской области от 25 декабря 2015 г. N 169-рп "Об утверждении плана мероприятий ("дорожной карты") "Повышение доступности приоритетных объектов и услуг в приоритетных сферах жизнедеятельности инвалидов и других маломобильных групп населения (формирование доступной среды) в  Калининградской области на 2015-2025 годы"</t>
  </si>
  <si>
    <t>1435 получателей услуг, инфрмация о количестве поездок отсутствует</t>
  </si>
  <si>
    <t>Приказ Министерства социальной политики Калининградской области от 23.04.2018 № 222 (ред. от 12.01.2024) "Об утверждении Порядка предоставления социального обслуживания в полустационарной форме гражданам пожилого возраста и инвалидам"</t>
  </si>
  <si>
    <t>Распоряжение Правительства Калининградской области от 25 декабря 2015 г. № 169-рп "Об утверждении плана мероприятий ("дорожной карты") "Повышение доступности приоритетных объектов и услуг в приоритетных сферах жизнедеятельности инвалидов и других маломобильных групп населения (формирование доступной среды) в  Калининградской области на 2015-2025 годы"</t>
  </si>
  <si>
    <t>Услуги «Социального такси» предоставляются только в будние дни в соответствии с графиком работы организации социального обслуживания на платной основе. Не является социальной услугой</t>
  </si>
  <si>
    <t>информация отсутствует</t>
  </si>
  <si>
    <t>Распоряжение Правительства Калининградской области от 25 декабря 2015 г. № 169-рп  "Об утверждении плана мероприятий ("дорожной карты") "Повышение доступности приоритетных объектов и услуг в приоритетных сферах жизнедеятельности инвалидов и других маломобильных групп населения (формирование доступной среды) в  Калининградской области на 2015-2025 годы"</t>
  </si>
  <si>
    <t>https://zhit-vmeste.ru/map/?vid=1&amp;sub=373&amp;type=628&amp;name=&amp;addr=&amp;check_1=&amp;check_2=&amp;check_3=&amp;check_4=&amp;check_5=#map</t>
  </si>
  <si>
    <t>Оснащение остановочных пунктов информационными табло</t>
  </si>
  <si>
    <t>Электронные информационные табло, отображающие сведения о прибытии и отправлении автобусов межмуниципальных маршрутов регулярных перевозок с указанием транспортных средств, оборудованных для перевозки маломобильных групп населения, размещены на остановках общественного транспорта в г. Калининграде остановочный пункт «Северный вокзал», остановочный пункт «гостиница «Калининград») и в городах Светлогорск, Гурьевск (ул. Фабричная), Славск, в аэропорту «Храброво». Размещение оборудования и носителей информации произведено с учетом потребностей инвалидов, произведена подсветка информационных табло и расписаний.</t>
  </si>
  <si>
    <t>Постановление Правителсьтва Калининградской области от 01.02.2022 № 44 об утверждении государственной програмы Калининградской области  «Дороги. Транспорт. Энергетика»</t>
  </si>
  <si>
    <t>При приеме на работу работников, связанных с обслуживанием пассажиров, проводятся обязательные инструктажи по обслуживанию маломобильных пассажиров</t>
  </si>
  <si>
    <t>Приказ министерства транспорта Калужской области от 30.05.2024 № 151 «Об утверждении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на территории Калужской области»</t>
  </si>
  <si>
    <t>Велась</t>
  </si>
  <si>
    <t>К концу 2024 года доля сотрудников не менее 10%</t>
  </si>
  <si>
    <t>К концу 2024 года доля сотрудников не менее 15%</t>
  </si>
  <si>
    <t>2026 год</t>
  </si>
  <si>
    <t>Работа проведена в 2023 году</t>
  </si>
  <si>
    <t>https://zhit-vmeste.ru/map/</t>
  </si>
  <si>
    <t>к концу 2026 года — не менее 20%</t>
  </si>
  <si>
    <t>Доля объектов транспортной инфраструктуры, соответствующих базовым требованиям доступности транспортного комплекса для инвалидов, в 2025 году — не менее 20%</t>
  </si>
  <si>
    <t>В 2025 г -не менее 10 %</t>
  </si>
  <si>
    <t>Доля остановочных  пунктов пассажирского транспорта на автомобильных дорогах общего пользования регионального и местного значения, соответствующих базовым требованиям доступности транспортного комплекса для инвалидов, к 2026 году – не менее 15%</t>
  </si>
  <si>
    <t>Доля светофорных объектов, соответствующих требованиям доступности для инвалидов, на автомобильных дорогах регионального и местного назначения составляет не менее 15%</t>
  </si>
  <si>
    <t>Доля тротуаров и пешеходных тупей передвижения на автомобильных дорогах общего пользования регионального и местного значения, соответствующих требованиям доступности для инвалидов, к 2026 году – не менее 15%</t>
  </si>
  <si>
    <t>Доля автомобильных стоянок (парковок) на автомобильных дорогах общего пользования регионального и местного значения, соответствующих требованиям доступности для инвалидов, к 2026 году составит не менее 15%.</t>
  </si>
  <si>
    <t>Транспортная доступность к социально-значимым объектам к 2030 году составляет не менее 90%</t>
  </si>
  <si>
    <t xml:space="preserve">Уровень доступности </t>
  </si>
  <si>
    <t>не менее 10 % к 2026 году</t>
  </si>
  <si>
    <t>https://www.kaluga-gov.ru/infrastruktura/dostupnaya-sreda/</t>
  </si>
  <si>
    <t>Доля инвалидов и других МГН, воспользовавшихся услугами службы «социальное такси», в общей численности людей этой категории, обратившихся за получением данных услуг в Калужской области</t>
  </si>
  <si>
    <t>Распоряжение заместителя Председателя Правительства Иркутской области от 09.12.2024 № 298-рсп "Об утверждении сводного плана мероприятий по повышению доступности для инвалидов транспортной инфраструктуры, транспортных средств и предоставляемых транспортных услуг на период с 2024 по 2030 годы на территории Иркутской области"</t>
  </si>
  <si>
    <t>Сводный плана мероприятий по повышению доступности для инвалидов транспортной инфраструктуры, транспортных средств и предоставляемых транспортных услуг на период с 2024 по 2030 годы утвержден Министром транспорта и дорожной инфраструктуры Астраханской области 25.05.2024</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</si>
  <si>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2023 по 2030 годы</t>
  </si>
  <si>
    <t>Сводный план мероприятий Республики Саха (Якутия) по обеспечению доступности объектов транспорта
до 2030 года утвержден Министром транспорта и дорожного хозяйства Республики Саха (Якутия) 13.09.2024</t>
  </si>
  <si>
    <t>Предоставление льготного проезда для инвалидов на автомобильном и электрифицированном транспорте городского сообщения и автомобильном транспорте пригородного сообщения на территории Кировской области</t>
  </si>
  <si>
    <t>Постановление Правительства Кировской области от 30.12.2014 № 19/273 "О льготном проезде отдельных категорий граждан, проживающих на территории Кировской области"</t>
  </si>
  <si>
    <t>Постановление Правительства Кировской области от 15.12.2023 № 691-П "Об утверждении государственной программы Кировской области "Социальная поддержка и социальное обслуживание граждан"</t>
  </si>
  <si>
    <t>Комплексными центрами социального обслуживания населения, подведомственными министерству социального развития Кировской области, осуществляется бесплатная доставка специализированным транспортом до  медицинских организаций и социальных объектов граждан, относящихся к категориям инвалидов и граждан в возрасте 65 лет и старше</t>
  </si>
  <si>
    <t>Распоряжение министерства транспорта Кировской области от 11.01.2024 № 2 "Об утвердении Сводного плана мероприятий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на период с 2023 по 2030 годы в Кировской области"</t>
  </si>
  <si>
    <t xml:space="preserve">Мероприятия реализуются в рамках муниципальных нормативных правовых актов по развитию транспортной системы и формированию комфортной городской среды </t>
  </si>
  <si>
    <t>Доля светофорных объектов, соответствующих требованиям доступности для инвалидов, на автомобильных дорогах регионального и местного значения</t>
  </si>
  <si>
    <t>не менее 20% к 2026 году</t>
  </si>
  <si>
    <t>Доля остановочных пунктов пассажирского транспорта на автомобильных дорогах общего пользования регионального или межмуниципального и местного значения, соответствующих базовым требованиям доступности транспортного комплекса для инвалидов с учетом соверменных технических решений</t>
  </si>
  <si>
    <t>не менее 2% к 2026 году</t>
  </si>
  <si>
    <t>В конкурсную документацию включены критерии оценки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t>
  </si>
  <si>
    <t xml:space="preserve">Доля транспортных средств (автобусов, троллейбусов), оборудованных для перевозки инвалидов в соответствии с базовыми требованиями доступности транспортного комплекса для инвалидов </t>
  </si>
  <si>
    <t>не менее 10% к 2026 году</t>
  </si>
  <si>
    <t xml:space="preserve">Доля объектов транспортной инфраструктуры, соответствующих базовым требованиям доступности транспортного комплекса для инвалидов </t>
  </si>
  <si>
    <t>на менее 10% к 2026 году</t>
  </si>
  <si>
    <t>Постановление Правительства Кировской области от 21.09.2015 № 61/615 "Об утверждении плана мероприятий ("дорожной карты") "Повышение значений показателей доступности для инвалидов объектов и услуг в приоритетных сферах жизнедеятельности инвалидов и других маломобильных групп населения" на 2015 - 2030 годы"</t>
  </si>
  <si>
    <t>gis.geokirov.ru</t>
  </si>
  <si>
    <t>https://www.ddht.ru/departament/dostupnaya-sreda/</t>
  </si>
  <si>
    <t>Постановление Правительства Кировской области от 10.12.2019 № 635-П "О внедрении сревиса безналичной оплаты льготного проезда и реализации права на бесплатный проезд в автомобильном и электрифицированном транспорте городского сообщения и автомобильном и железнодорожном транспорте пригородного сообщения с использованием банковской карты"</t>
  </si>
  <si>
    <t>постоянно</t>
  </si>
  <si>
    <t>Обеспечен льготный или бесплатный проезд инвалидов по банковской карте без предъявления удостоверения, подтверждающего льготный статус</t>
  </si>
  <si>
    <t>электронный сервис, обеспечивающий информационное взаимодействие банковских информационных систем или информационных систем организаций, выполняющих функции оператора автоматизированной системы учета и оплаты проезда, с государственными информационными системами в целях получения информации о размере снижения стоимости проезда при использовании банковской карты для оплаты льготного проезда или реализации права на бесплатный проезд без передачи персональных данных гражданина</t>
  </si>
  <si>
    <t>направление в адрес организаций транспорта рекомендаций о проведении инструктажа с сотрудниками по обеспечению доступности для инвалидов и МГН на транспорте</t>
  </si>
  <si>
    <t>Доля сотрудников организаций в сфере транспорта,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региональным законодательством, прошедших обучение или инструктирование</t>
  </si>
  <si>
    <t xml:space="preserve"> в 23 организациях транспорта инструкторы прошли обучение в  2022-2023 годах</t>
  </si>
  <si>
    <t>Распоряжение департамента транспорта и дорожного хозяйства Костромской области от 01.04.2024 № 10 "Об утверждении сводного плана мероприятий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на территории Костромской области на период с 2024 по 2030 годы"</t>
  </si>
  <si>
    <t>Предоставление льготного поезда на пассажирском автомобильном транспорте и внутреннем водном транспорте общего пользования пригородного сообщения</t>
  </si>
  <si>
    <t>Количество совершенных             в 2024 году** поездок  лицами - получателями услуг «социального такси»</t>
  </si>
  <si>
    <t xml:space="preserve">Пункт 30 подпрограммы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постановление администрации Костромской области от 11.12.2019 № 490-а «Об утверждении государственной программы Костромской области «Доступная среда», Приказ департамента по труду и социальной защиты населения Костромской области от 30.03.2018 г. № 240 «Об утверждении перечня дополнительных социальных услуг (с тарифами) и методик расчета тарифов на них, предоставляемых организациями социального обслуживания населения, находящимися в ведении Костромской области, гражданам, проживающим на территории Костромской области, признанным и не признанным нуждающимися в социальном обслуживании» </t>
  </si>
  <si>
    <t>Развитие транспортных маршрутов, обеспечивающих доступность социально-значимых объектов,  разработанных совместно с общественными организациями инвалидов</t>
  </si>
  <si>
    <t>по мере необходимости</t>
  </si>
  <si>
    <t>Оборудование на автомобильных стоянках (парковках) мест для автотранспортных средств инвалидов, в том числе с установкой дорожных знаков, и нанесение дорожной разметки для обозначения мест парковки для инвалидов*</t>
  </si>
  <si>
    <t>30% до конца 2026 года</t>
  </si>
  <si>
    <t>Установка и модернизация светофорных объектовс учетом их оснащения устройствами звукового сопровождения инвалидов</t>
  </si>
  <si>
    <t>Обустройство остановочных пунктов пассажирского транспорта на автомобильных дорогах общего пользования специальными средствами для инвалидов, передвигающихся в креслах-колясках, инвалидов  с нарушениями зрения и слуха</t>
  </si>
  <si>
    <t>40% до конца 2026 года</t>
  </si>
  <si>
    <t>вся конкусрная документация содержит необходимые критерии оценки заявок</t>
  </si>
  <si>
    <t>Включение в конкурсную документацию на осуществление перевозок пассажиров автомобильным и городским наземным электрическим транспортом условий  по обеспечению доступности транспортного средства для инвалидов</t>
  </si>
  <si>
    <t xml:space="preserve">Доля транспортных средств (автобусов), оборудованных для перевозки инвалидов в соответствии с базовыми требованиями доступности транспортного комплекса для инвалидов </t>
  </si>
  <si>
    <t>Увеличение количества объектов инфрастуркуты (вокзалов, пассажирских зданий), полностью соответсвующих требованиям доступноси для инвалидов</t>
  </si>
  <si>
    <t>https://dtdh.kostroma.gov.ru/transportnoe-obsluzhivanie/ratifikatsiya-konventsii-o-pravakh-invalidov/</t>
  </si>
  <si>
    <t>В целях информирования населения на официальном сайте департамента транспорта и дорожного хозяйства Костромской области создан специальный раздел «Ратификация Конвенции о правах инвалидов», в котором размещена информация о проводимых мероприятиях по повышению доступности объектов транспортной инфраструктуры для инвалидов и других маломобильных групп населения. Данный раздел периодически обновляется по мере поступления соответствующей информации</t>
  </si>
  <si>
    <t>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t>
  </si>
  <si>
    <t>Приказ Министерства транспорта и автомобильных  дорог Курской области от 22.11.2024 № 224 "Об утверждении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на территории Курской области"</t>
  </si>
  <si>
    <t xml:space="preserve">Проведение транспортными компаниями обучения сотрудников,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t>
  </si>
  <si>
    <t>Проведение транспортными компаниями обучения, инструктирования сотрудников, связанных с оказанием услуг инвалидам</t>
  </si>
  <si>
    <t>https://zhit-vmeste.ru/map/?vid=2&amp;sub=379&amp;type=628&amp;name=&amp;check_1=&amp;check_2=&amp;check_3=&amp;ELEMENT_ID=130697</t>
  </si>
  <si>
    <t>Доля объектов транспортной инфраструктуры, соответствующих требованиям доступности транспортного комплекса для инвалидов</t>
  </si>
  <si>
    <t>Доля автобусов, оборудованных для перевозки инвалидов;                                                              Доля троллейбусов, оборудованных для перевозки инвалидов;                                                       Доля трамваев, оборудованных для перевозки инвалидов</t>
  </si>
  <si>
    <t>Предоставление услуги регламентировано локальными нормативными актами центров социального обслуживания населения Курской области</t>
  </si>
  <si>
    <t>https://transport-admlr.ru/opyt-realizatsii-proyektov-dostupnoy-sredy</t>
  </si>
  <si>
    <t>не требовалось</t>
  </si>
  <si>
    <t>Обращения о необходимости адаптации маршрутов не поступали.</t>
  </si>
  <si>
    <t>Маршрутная сеть в регионе формируется с учетом потребностей граждан.</t>
  </si>
  <si>
    <t>Указана информация по межмуниципальным маршрутам.</t>
  </si>
  <si>
    <t>ссылка на раздел сайта: https://transport-admlr.ru/dostupnaya-sreda-dlya-invalidov</t>
  </si>
  <si>
    <t>Проезд льготных категорий граждан в Липецкой области осуществляется с использованием электронных транспортных карт или банковских карт с записанным на них льготным приложением.</t>
  </si>
  <si>
    <t>В Липецкой области для возможности отслеживания движения транспортных средств по маршруту пассажирами используется приложение Яндекса.</t>
  </si>
  <si>
    <t>Указано количество специалистов в управлении дорог и транспорта, в администрациях городских округов Липецк и Елец.</t>
  </si>
  <si>
    <t>Данные по муниципальным унитарным предприятиям и акционерному обществу, 100% акций которого в собственности области (автомобильный и городской наземный электрический транспорт).</t>
  </si>
  <si>
    <t>Указаны данные по перевозчикам автомобильным и городским наземным электрическим транспортом.</t>
  </si>
  <si>
    <t>Проведение инструктирования или обучения специалистов, работающих с инвалидами, по вопросам, связанным с обеспечением доступности для них объектов и услуг</t>
  </si>
  <si>
    <t>Техническое занятие с работниками локомотивных бригад ; Обучение по программе "Особенности обслуживания маломобильных пассажиров на железнодорожном транспорте»                              * В рамках рабочих взаимодействий транспортные предприятия проводят очередные и внеочередные инструктажи сотрудников о взаимодействии с МГН, в том числе с приглашением в обучении данных групп</t>
  </si>
  <si>
    <t>Распоряжение Правительства Нижегородской области
от 30.09.2015 № 1826-р;                                          СМК СТО 08-2020 "Управление персоналом"; План проведения технических занятий; обучение персонала в соответствии с утвержденными учебными программами по обслуживанию маломобильных пассажировв профильных учебных заведениях</t>
  </si>
  <si>
    <t>Прошли обучение 10 сотрудников траснпортных предприятий</t>
  </si>
  <si>
    <t>Распоряжение Правительства Нижегородской области от 30 сентября 2015 года   № 1826-р</t>
  </si>
  <si>
    <t xml:space="preserve">Проведение инструктирования или обучения
специалистов, работающих с инвалидами, по
вопросам, связанным с обеспечением доступности для них объектов и услуг </t>
  </si>
  <si>
    <t>Распоряжение Правительства Нижегородской области от 30 сентября 2015 года  № 1826-р</t>
  </si>
  <si>
    <t xml:space="preserve">Проведение инструктирования или обучения специалистов, работающих с инвалидами, по вопросам, связанным с обеспечением доступности для них объектов и услуг </t>
  </si>
  <si>
    <t xml:space="preserve">Постановление Правительства Нижегородской области от 1 ноября 2018 г. № 726 "Об автоматизированных системах
безналичной оплаты проезда пассажиров и провоза багажа автомобильным и городским
наземным электрическим транспортом на территории Нижегородской области" </t>
  </si>
  <si>
    <t>Гражданину можно оформить персональную бесконтактную транспортную карту школьника, студента или карту для льготных категорий граждан  ООО "Ситикард", чтобы оплачивать проезд по льготным тарифам. ссылка: https://siticard.ru/cards/lgotnaya-transportnaya-karta-nizhegorodskoy-oblasti/?ysclid=m42k6gogbe781802770</t>
  </si>
  <si>
    <t>Требования нормативных правовых актов Российской Федерации по обеспечению доступности объектов транспортной инфраструктуры и транспортных средств для инвалидов</t>
  </si>
  <si>
    <t>https://mintrans.nobl.ru/activity/5303/</t>
  </si>
  <si>
    <t>Распоряжение Правительства Нижегородской области
от 30 сентября 2015 года № 1826-р</t>
  </si>
  <si>
    <t>https://zhit-vmeste.ru/map/?vid=2&amp;sub=385&amp;type=628&amp;name=&amp;addr=&amp;check_1=&amp;check_2=&amp;check_3=&amp;check_4=&amp;check_5=&amp;PAGEN_1=40;   https://zhit-vmeste.ru/dostupnaya-sreda-v-regionah-rf/?reg=nn</t>
  </si>
  <si>
    <t>не установлен
(к 2030 г. 73,2%)</t>
  </si>
  <si>
    <t>Распоряжение Правительства Нижегородской области от 30 сентября 2015 года № 1826-р</t>
  </si>
  <si>
    <t>Ед.</t>
  </si>
  <si>
    <t>* Информация предоставлена по Нижегородской агломерации</t>
  </si>
  <si>
    <t>*Информация предоставлена по Нижегородской агломерации</t>
  </si>
  <si>
    <t>Доля остановочных пунктов пассажирского транспорта на автомобильных дорогах общего пользования регионального и межмуниципального, местного значения и трамвайных остановок, соответствующих базовым требованиям доступности транспортного комплекса для инвалидов</t>
  </si>
  <si>
    <t>не установлен
(к 2030 г. 63,6%)</t>
  </si>
  <si>
    <t>Распоряжение Правительства Нижегородской области от 30.09.2015 № 1826-р</t>
  </si>
  <si>
    <t xml:space="preserve">Распоряжение Правительства Нижегородской области от 30 сентября 2015 года  № 1826-р;    Постановление Правительства Нижегородской области от 30 ноября 2016 года № 815 "Об утверждении документа планирования регулярных перевозок пассажиров и багажа по маршрутам регулярных перевозок автомобильным транспортом и городским наземным электрическим транспортом на территории Нижегородской области" </t>
  </si>
  <si>
    <t xml:space="preserve">1.8. Приобретение транспорта общего пользования,
доступного для маломобильных </t>
  </si>
  <si>
    <t xml:space="preserve">Доля приоритетных объектов в
приоритетных сферах жизнедеятельности инвалидов и других маломобильных групп
населения (далее - приоритетные
объекты), полностью доступных для всех категорий инвалидов,
в общем количестве приоритетных объектов </t>
  </si>
  <si>
    <t>Доля светофорных объектов на автомобильных дорогах регионального и межмуниципального, местного значения, соответствующих требованиям доступности для инвалидов</t>
  </si>
  <si>
    <t>не установлен
(к 2030 г. 64,7%)</t>
  </si>
  <si>
    <t>Доля тротуаров и пешеходных путей передвижения на автомобильных дорогах регионального и межмуниципального, местного значения, соответствующих требованиям доступности для инвалидов</t>
  </si>
  <si>
    <t>Доля автомобильных стоянок (парковок) на автомобильных дорогах общего пользования регионального и межмуниципального, местного значения, соответствующих требованиям доступности для инвалидов</t>
  </si>
  <si>
    <t>парковки на автодорогах регионального и межмуниципального знечения на балансе отсутствуют</t>
  </si>
  <si>
    <t xml:space="preserve">Документ планирования регулярных перевозок пассажиров и багажа по маршрутам регулярных перевозок автомобильным транспортом и городским наземным электрическим транспортом на территории Нижегородской области разработанный с учетом результатов научно-исследовательских работ, выполненных:                                                                                       АО "Институт "Стройпрект" работы по разработке и созданию цифровой интеллектуальной маршрутной сети;                                                 ООО "Строй Инвест Проект" работы по проекту "Разработка регионального стандарта транспортного обслуживания населения и регионального комплексного плана транспортного обслуживания населения на территории Нижегородской области, а также формирование перспективной маршрутной сети пассажирского транспорта общего пользования на территории Нижегородской области"                        </t>
  </si>
  <si>
    <t>нормативные акты Комплексных центров социального обслуживания населения и Центров социального обслуживания граждан пожилого возраста и инвалидо муниципальных районов и городских округов</t>
  </si>
  <si>
    <t>проект регионального сводного плана на 2025-2030 гг. в стадии разработки</t>
  </si>
  <si>
    <t>Государственная программа Новгородской области «Социальная поддержка граждан в Новгородской области», утвержденная протоколом управляющего совета государственной программы от 22.12.2023 № 2</t>
  </si>
  <si>
    <t>Приказ министерства труда и социальной защиты населения Новгородской области «Об утверждении типового Порядка предоставления услуг по транcпортному обслуживанию инвалидов («социальное такси») от 13.12.2021 № 915</t>
  </si>
  <si>
    <t>https://mintrans.novreg.ru/activity/automobile</t>
  </si>
  <si>
    <t xml:space="preserve">Дорожная карта по повышению значений показателей доступности для инвалидов объектов и услуг на 2015 - 2030 годы, утвержденная Постановлением Правительства Новгородской области № 391 от 30.09.2015 </t>
  </si>
  <si>
    <t>отсутствуют</t>
  </si>
  <si>
    <t>отсутствует</t>
  </si>
  <si>
    <t>информация, ращмешщенная ранее актуальна</t>
  </si>
  <si>
    <t>https://zhit-vmeste.ru/map/?vid=2&amp;sub=386&amp;type=628&amp;name=&amp;addr=&amp;check_1=&amp;check_2=&amp;check_3=&amp;check_4=&amp;check_5=</t>
  </si>
  <si>
    <t xml:space="preserve">Информация о доступности объектов транспортной инфраструктуры размещается на официальном сайте министерства транспорта и дорожного хозяйства Новгородской области. На сайте министерства труда, семейной и социальной политики Новгородской области размещена информация о работе службы «социальное такси» и перечне социально значимых объектов, до которых можно доехать.
</t>
  </si>
  <si>
    <t>https://mintrans.novreg.ru/activity/automobile;                                                           https://mintrud.novreg.ru</t>
  </si>
  <si>
    <t>2 сотрудника ОИВ в 2024 году проходят онлайн семинары по вопросам организации доступной среды для инвалидов и других маломобильных групп населения</t>
  </si>
  <si>
    <t>сотрудники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услуги прошли инструктаж</t>
  </si>
  <si>
    <t xml:space="preserve">Распоряжение Министерства транспорта Архангельской области от 11.12.2024 № 331-р "Об утверждении плана мероприятий Архангельской области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2025 по 2030 годы" </t>
  </si>
  <si>
    <t>Повышение качества обслуживания маломобильных граждан</t>
  </si>
  <si>
    <t>Распоряжение Правительства Псковской области "О рабочей группе по вопросам повышения доступности для инвалидов объектов транспортной инфраструктуры и транспортных услуг на территории Псковской области" от 23.08.2023 № 667-р</t>
  </si>
  <si>
    <t>Решение вопросов повышения доступности для инвалидов объектов транспортной инфраструктуры и транспортных услуг на территории Псковской области</t>
  </si>
  <si>
    <t>Предоставление льготного проезда инвалидам</t>
  </si>
  <si>
    <t>Постановление Правительства Ростовской области  от  15.12.2024 № 232</t>
  </si>
  <si>
    <t>Распоряжение Правительства Рязанской области от 30.09.2015 № 477-р (ред. от 18.12.2020) "Об утверждении плана мероприятий ("дорожной карты") по повышению значений показателей доступности для инвалидов объектов и услуг на территории Рязанской области"</t>
  </si>
  <si>
    <t xml:space="preserve"> Актуализация региональной нормативной, правовой и методической базы в сфере транспорта в части обеспечения доступности для инвалидов объектов транспортной инфраструктуры, транспортных средств и предоставляемых на них транспортных услуг будет проведена при условии разработки новых правовых актов федерального уровня</t>
  </si>
  <si>
    <t>План мероприятий (Дорожная карта) по повышению показателей доступности для инвалидов объектов и услуг в Тульской области, утвержденный распоряжением правительства Тульской области от 07.10.2015 № 940-р</t>
  </si>
  <si>
    <t>1. Предоставление льготного проезда на автобусных маршрутах пригородного сообщение.                  
2. Направление в Минтранс России предложений по вопросу определения и нормативно-правового закрепления базовых требований доступности транспортного комплекса для инвалидов с учетом современных технических решений (письмо от 03.06.2024 № 16-07-1000/23-0-9)</t>
  </si>
  <si>
    <t>Постановление Правительства Санкт-Петербурга от 07.05.2024 № 339 «О временных особенностях предоставления в 2024 году мер социальной поддержки и дополнительных мер социальной поддержки отдельным категориям граждан в виде права на проезд с 27 апреля по 31 октября в автобусах пригородного сообщения»</t>
  </si>
  <si>
    <t>Постановление Правительства Севастополя от 01.11.2021 № 558-ПП "Об утверждении Плана мероприятий ("дорожной карты") по повышению значений показателей доступности для инвалидов объектов и услуг в городе Севастополе"</t>
  </si>
  <si>
    <t xml:space="preserve">Утверждение Плана мероприятий ("дорожной карты")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в городе Севастополе </t>
  </si>
  <si>
    <t>I. Нормативное правовое регулирование в сфере обеспечения доступности для инвалидовобъектов  транспортной инфраструктуры, транспортных средств и предоставляемых на них транспортных услуг</t>
  </si>
  <si>
    <t>Постановлением Администрации Ненецкого автономного коруга от 21.10.2015 № 336-п  утвержден план мероприятий (дорожная карта) по повышению значений показателей доступности для инвалидов объектов и услуг на территории Ненецкого автономного округа и устанавливает мероприятия, реализуемые для достижения запланированных значений показателей доступности для инвалидов объектов и услуг на территории Ненецкого автономного округа, и этапы их реализации до 2025 года</t>
  </si>
  <si>
    <t>Информация отсутствует</t>
  </si>
  <si>
    <t>Организация деятельности службы "Социальное такси" на территории Омкой области</t>
  </si>
  <si>
    <t>Доля граждан, охваченных услугами, из числа граждан, имеющих право на данную услугу, и обратившихся за оказанием услуги - 100%</t>
  </si>
  <si>
    <t>Постановление Правительства Пензенской обл. от 30.10.2013 N 805-пП "Об утверждении государственной программы Пензенской области "Социальная поддержка граждан в Пензенской области"; Постановление администрации г. Пензы от 30.12.2021 № 2015 "Об утверждении Порядка предоставления дополнительных мер социальной поддержки гражданам, имеющим заболевания опорно-двигательного аппарата, в виде оказания транспортных услуг к объектам социальной инфраструктуры и к объектам регионального значения, расположенным на территории г. Пензы"; Постановление Администрации г.Заречного от 06.07.2020 № 1027 «Об утверждении Порядка предоставления трансполртных услуг гражданам, имеющим заболевания опорно-двигательного аппарата, к объектам социальной инфраструктуры»; Постановление Администрации г. Кузнецка от 28.02.2023 N 296 (ред. от 04.03.2024) "Об утверждении Порядка об условиях предоставления и порядке учета использования социального такси в городе Кузнецке" (вместе с "Порядком организации мероприятий по созданию условий для предоставления транспортных услуг гражданам, имеющим заболевания опорно-двигательного аппарата, к объектам социальной инфраструктуры")</t>
  </si>
  <si>
    <t>Приказ ГБУСО «Центр социального обслуживания  г. Пскова»  от 05.07.2015 № 30 «Об утверждении положения о порядке оказания транспортных услуг инвалидам, гражданам пожилого возраста и другим социально незащищенным категориям населения», Приказ ГБУСО «Центр социального обслуживания  г. Великие Луки»  от 03.10.2013 № 57 «Об утверждении положения о порядке оказания транспортных услуг инвалидам, гражданам пожилого возраста и другим социально незащищенным категориям населения»</t>
  </si>
  <si>
    <t/>
  </si>
  <si>
    <t>Работа службы "социальное такси" в муниципальных образованиях Ростовской области регулируется нормативно - правовыми актами органов местного самоуправления</t>
  </si>
  <si>
    <t>Приказ министерства труда и социальной защиты населения Рязанской области от 30.08.2023 № 553 "О службе "Социальное такси".</t>
  </si>
  <si>
    <t>Постановление Правительства Саратовской области от 30 декабря 2015 г. N 678-П "О мерах социальной поддержки отдельных категорий граждан на оплату проезда на общественном транспорте на территории Саратовской области"</t>
  </si>
  <si>
    <t>В течение 2024 года гражданами-льготниками совершено более 34 млн. поездок</t>
  </si>
  <si>
    <t>Положение о службе «Социальное такси в государственном автономном учреждении Саратовской области «Центр адаптации и реабилитации инвалидов» утверждено директором учреждения 09.04.2021 года. </t>
  </si>
  <si>
    <t>Постановление Правительства Сахалинской области от 18.07.2023 № 378 "Об утверждении государственной программы Сахалинской области "Доступная среда в Сахалинской области"</t>
  </si>
  <si>
    <t>чел.</t>
  </si>
  <si>
    <t>Приказ Министерства социальной защиты Сахалинской области от 09.09.2021 № 272-н; приказ ГБУ "Центр социального обслуживания населения Сахалинской области" от 01.06.2023 № 66-од</t>
  </si>
  <si>
    <t>1. Постановление Правительства Свердловской области от 18.12.2014 года № 1149-ПП "Об утверждении Порядка предоставления социальных услуг поставщиками социальных услуг в Свердловской области и признании утратившими силу отдельных постановлений Правительства Свердловской области";                                                              2. Приказ Министерства социальной политики Свердловской области от 11.08.2015 года № 482 "Об утверждении стандартов социальных услуг"</t>
  </si>
  <si>
    <t>Приказ министерства труда и социальной защиты Тульской области от 22.05.2018 № 245-осн «Об утверждении типового положения о порядке предоставления специальных транспортных услуг государственными учреждениями Тульской области, подведомственными министерству труда и социальной защиты Тульской области» («Социальное такси»)</t>
  </si>
  <si>
    <t>Постановление Правительства Тюменской области от 27.09.2011 № 319-п «Об утверждении положения об организации деятельности служб транспортного обслуживания отдельных категорий граждан в Тюменской области»</t>
  </si>
  <si>
    <t>Количество учреждений социального обслуживания населения, предоставляющих услуги «социальное такси»</t>
  </si>
  <si>
    <t>единиц</t>
  </si>
  <si>
    <t>«Порядок обслуживания отдельных категорий граждан и сопровождающих их лиц автомобильным транспортом (социальным такси)», утвержденного постановлением правительства Еврейской автономной области от 06.03.2012 № 88-пп</t>
  </si>
  <si>
    <t>Постановление администрации НАО от 17.06.2013 N 240-п "Об утверждении Положения о порядке, условиях и целях предоставления специального транспорта для лиц с ограниченными возможностями и порядке возмещения затрат организациям, предоставляющим услуги бесплатного провоза на специальном транспорте"</t>
  </si>
  <si>
    <t>Приказ ГБУ СОН НАО «Комплексный центр социального обслуживания» от 29 декабря 2015 года № 604 "Об утверждении Положения о службе "социальное такси"</t>
  </si>
  <si>
    <t>Ханты-Мансийский автономный округ-Югра</t>
  </si>
  <si>
    <t>Постановление Правительства Ханты-Мансийского автонмоного округа - Югры от 28.05.2009 № 131-п «О порядке и условиях предоставления услуг социального такси в Ханты-Мансийском автономном округе – Югре» (внес.изм. постановлением Правительства Ханты-Мансийского автономного округа – Югры от 25 ноября 2024 года № 438-п «О внесении изменений в некоторые постановления Правительства Ханты-Мансийского автономного округа – Югры»)</t>
  </si>
  <si>
    <t>План мероприятий («дорожной карты») по повышению значений показателей доступности для инвалидов объектов и услуг в ЯНАО, утвержденного постановлением Правительства ЯНАО от 28.11.2019 № 1245-П</t>
  </si>
  <si>
    <t>Стандарты социальных услуг, утвержденные постановлением Правительства ЯНАО от 25.12.2014 № 1087-П «О порядке предоставления социальных услуг поставщиками социальных услуг»</t>
  </si>
  <si>
    <t>https://gis.72to.ru/map/osi/#/</t>
  </si>
  <si>
    <t>Выявление эффективных практик по адаптации объектов транспортной инфраструктуры в соответствии с требованиями их доступности для инвалидов</t>
  </si>
  <si>
    <t>https://www.gov.spb.ru/gov/otrasl/c_transport/informaciya-dlya-malomobilnyh-grupp-naseleniya/</t>
  </si>
  <si>
    <t>На сайте департамента транспорта и дорожного хозяйства Ямало-Ненецкого автономного округа размещена в том числе ссылка на сводный реестр с сайта ФГБУ «НЦКТП Минтранса России»</t>
  </si>
  <si>
    <t xml:space="preserve">https://dtidh.yanao.ru/activity/1892/  </t>
  </si>
  <si>
    <t>Не требуется, все маршруты адаптированы</t>
  </si>
  <si>
    <t>Определение основных маршрутов между терминалами внешнего транспорта и организациями отдыха и оздоровления, не имеющими собственных транспортных средств, для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t>
  </si>
  <si>
    <t xml:space="preserve"> региональным сводным планом предусмотрен показатель к 2026 году - не менее 30%</t>
  </si>
  <si>
    <t>Муниципальные и межмуниципальные маршруты организованы в Ростовской области в соответствии с постановлением Правительства Ростовской области от 27.01.2016 № 25 и  нормативно - правовыми актами органов местного самоуправления. Кроме того организована работа службы "социального такси" в муниципальных образованиях Ростовской области, которая  регулируется нормативно - правовыми актами органов местного самоуправления</t>
  </si>
  <si>
    <t>Доля муниципальных и межмуниципальных маршрутов транспорта общего пользования к организациям отдыха и оздоровления, нуждающихся в адаптации в приоритетном порядке</t>
  </si>
  <si>
    <t>Количество адаптированных маршрутов с учетом концепции шаговой доступности</t>
  </si>
  <si>
    <t>шт.</t>
  </si>
  <si>
    <t>не требуется.                            2 терминала внешнего транспорта (аэропорт и речной павильон) имеют шаговую доступность до остановок общественного транспорта. Организации отдыха и оздоровления имеют специализированный транспорт. Также пользуются услугами "социального такси"</t>
  </si>
  <si>
    <t>Организации отдыха и оздоровления, не имеющие собственных транспортных средств для перевозки пассажиров, на территории региона отсутствуют, в связи с чем мероприятия по адаптации маршрутов между терминалами внешнего транспорта и указанными организациями не осуществляются</t>
  </si>
  <si>
    <t>Постановление Правительства Ростовской области от 27.01.2016 № 25</t>
  </si>
  <si>
    <t>В Ростовской области действуют 1372 маршрутов, из них муниципальных – 773, межмуниципальных – 599. В соответствии с требованиями Социального стандарта транспортного обслуживания населения при осуществлении перевозок пассажиров и багажа автомобильным транспортом и городским наземным электрическим транспортом максимальное количество пересадок из одного конца города в другой не должно превышать двух</t>
  </si>
  <si>
    <t xml:space="preserve">Доля маршрутов, нуждающихся в развитии с учетом концепции шаговой доступности, в части совершенствования маршрутной сети транспорта общего пользования, а также пешеходных путей передвижения, обеспечивающих доступность социально-значимых объектов </t>
  </si>
  <si>
    <t>Организованы 2 межмуниципальных
маршрута рекглярных перевозок для поездок жителей р.п.Вешкайма
Ульяновской области в районные
больницы р.п.Майна и г.Барыш
Ульяновской области.. Данные
маршруты внесены в "Реестр 
межмуниципальных маршрутов
регулярных перевозок на территории Ульяновской области"</t>
  </si>
  <si>
    <t>«Количество модернизированных маршрутов, обеспечивающих доступность социально-значимых объектов»</t>
  </si>
  <si>
    <t>Постановление Правительства Севастополя от 27.01.2022 N 28-ПП Об утверждении государственной программы города Севастополя "Развитие транспорта и дорожно-транспортной инфраструктуры города Севастополя"</t>
  </si>
  <si>
    <t>Постановление Правительства Севастополя от 01.07.2021 № 301-ПП "Об утверждении Социального стандарта транспортного обслуживания населения города Севастополя"</t>
  </si>
  <si>
    <t>Социально-значимые объекты имееют шаговую доступность до остановок общественного транспорта.  предложений, жалоб от общественных организаций инвалидов не поступало.</t>
  </si>
  <si>
    <t>Доступность социально-значимых объектов (поликлиники, больницы, школы, МФЦ и т.д.), расположенных на территории региона, обеспечена существующей маршрутной сетью общественного транспорта, реализация дополнительных мероприятий по развитию транспортных маршрутов не требуется.</t>
  </si>
  <si>
    <t>Нормативы утверждены с 2025 года</t>
  </si>
  <si>
    <t>Оборудовано дорожными знаками, дорожной разметкой, пандусами 109 парковочных мест для транспортных средств инвалидов. Установлено 40 шт. дорожных знаков парковка для инвалидов и нанесена разметка 1.24.3 (Разметка Инвалид) в количестве 103 шт.</t>
  </si>
  <si>
    <t>Оборудование на автомобильных стоянках (парковках) на территории Омской области мест для автотранспортных средств инвалидов, в том числе с установкой дорожных знаков и нанесением дорожной разметки</t>
  </si>
  <si>
    <t>не менее 30 %. к 2026 году</t>
  </si>
  <si>
    <t>В 2024 году по муниципальным образованиям Омской области средний процент оборудованных мест на стоянках на дорогах общего пользования составил 20% (вилка по районам составила от 2 до 100%).</t>
  </si>
  <si>
    <t>Доля автомобильных стоянок (парковок) на автомобильных дорогах общего пользования федерального, регионального и местного значения, соответствующих требованиям доступности для инвалидов к 2026 году составит не менее 30%</t>
  </si>
  <si>
    <t>региональным сводным планом предусмотрен показатель к 2026 году - не менее 30%</t>
  </si>
  <si>
    <t>В рамках муниципальных программ «Об утверждении  программы «Ремонт и содержание автомобильных дорог общего пользования местного значения  на территории Саратовской области на 2023-2025 годы»</t>
  </si>
  <si>
    <t>шт</t>
  </si>
  <si>
    <t>Постановление Правительства Свердловской области от 22.09.2015 № 844-ПП «Об утверждении Плана мероприятий («дорожной карты») по повышению значений показателей доступности для инвалидов объектов и услуг в Свердловской области».</t>
  </si>
  <si>
    <t>к 2026 году - не менее 6,0 %</t>
  </si>
  <si>
    <t xml:space="preserve">Пункт 8.5.4 приложения 2 к распоряжению Правительства Санкт-Петербурга от 14.04.2021 N 11-рп
"Об утверждении Плана мероприятий ("дорожной карты") по повышению значений показателей доступности для инвалидов объектов и услуг в Санкт-Петербурге на 2021-2025 годы"
</t>
  </si>
  <si>
    <t>Доля автомобильных стоянок (парковок) на автомобильных дорогах общего пользования федерального, регионального
и местного значения соответствующих требованиям доступности для инвалидов</t>
  </si>
  <si>
    <t>Не менее 30% к 2026 году</t>
  </si>
  <si>
    <t>Оборудование на автомобильных стоянках (парковках) мест для автотранспортных средств инвалидов в соответствии с требованиями по обеспечению их доступности для инвалидов и других маломобильных групп населения</t>
  </si>
  <si>
    <t>2713 парковочных мест всего</t>
  </si>
  <si>
    <t>243 парковочных мест для инвалидов</t>
  </si>
  <si>
    <t>Государственная программа Ненецкого автономного округа "Развитие транспортной системы Ненецкого автономного округа" (Постановление Администрации НАО от 14.11.2013               № 417-п)</t>
  </si>
  <si>
    <t>Распоряжение Правительства ХМАО - Югры от 26.04.2024 N 204-рп "О программе комплексного развития транспортной инфраструктуры Ханты-Мансийского автономного округа - Югры, комплексной схеме организации транспортного обслуживания населения общественным транспортом в Ханты-Мансийском автономном округе - Югре</t>
  </si>
  <si>
    <t xml:space="preserve">100% автостоянок на автодорогах регионального значения, 79% автостоянок на дорогах местного значения </t>
  </si>
  <si>
    <t>Проведено обустройство 2,82 км тротуаров и подходов к пешеходным переходам</t>
  </si>
  <si>
    <t>Обустройство тротуаров и пешеходных путей передвижения в соответствии с требованиями по обеспечению их доступности для инвалидов</t>
  </si>
  <si>
    <t>не менее 30 % к 2026 году</t>
  </si>
  <si>
    <t>В региональном сводном плане не разделены показатели по региональным дорогам и дорогам местного значения. Показатель расчитывается в %.  Отчет о выполнении показателей предоставлен исполнителями в 2024 году в %.</t>
  </si>
  <si>
    <t>В 2024 году по муниципальным образованиям Омской области средний процент  тротуаров и пешеходных путей передвижения, соответствующих требованиям по обеспечению их доступности для инвалидов составил 12,9% (вилка по районам составила от 1 до 80%).</t>
  </si>
  <si>
    <t>Национальный проект "Безопасные и качественные автомобильные дороги", Федеральный проект «Формирование комфортной городской среды», Постановления администраций муниципальных образований "Об утверждении муниципальной программы «Повышение безопасности дорожного движения»"</t>
  </si>
  <si>
    <t>Доля тротуаров и пешеходных путей передвижения на автомобильных дорогах общего пользования федерального, регионального и местного значения, соответствующих требованиям доступности для инвалидов к 2026 году составит не менее 30%</t>
  </si>
  <si>
    <t>Государственная программа Псковской области «Развитие транспортной системы», утвержденную постановлением Правительства Псковской области от 22.12.2023 № 505</t>
  </si>
  <si>
    <t>км</t>
  </si>
  <si>
    <t>Постановление Правительства Ростовской области от 17.10.2018 № 645 "Об утверждении государственной программы Ростовской области «Развитие транспортной системы"</t>
  </si>
  <si>
    <t>Устройство тротуара</t>
  </si>
  <si>
    <t xml:space="preserve">Обустройство тротуаров и пешеходных путей передвижения для инвалидов в соответствии с требованиями по обеспечению их доступности для инвалидов </t>
  </si>
  <si>
    <t>275,4 частично доуступны</t>
  </si>
  <si>
    <t>652,52 частично доступны, 978,79 полностью доступны</t>
  </si>
  <si>
    <t>Доля тротуаров и подходов к пешеходным переходам на автомобильных дорогах общего пользования регионального значения, соответствующих требованиям по обеспечению их доступности для инвалидов и других маломобильных групп населения, от общего количества тротуаров и подходов к пешеходным переходам на автомобильных дорогах общего пользования регионального значения 61,4% при плане на 2023 год 40%. Отчет по 2024 году будет сформирован в январе 2025 года</t>
  </si>
  <si>
    <t>к 2026 году - не менее 30,0 %</t>
  </si>
  <si>
    <t>не менее 30%</t>
  </si>
  <si>
    <t xml:space="preserve">нет данных </t>
  </si>
  <si>
    <t>Обустройство тротуаров и пешеходных путей передвижения для инвалидов в соответствии с требованиями по обеспечению их доступности для инвалидов и других маломобильных групп населения</t>
  </si>
  <si>
    <t>Постановление правительства ЕАО от 26.12.2023 N 612-пп (ред. от 14.11.2024) "О государственной программе Еврейской автономной области "Развитие сети автомобильных дорог Еврейской автономной области" на 2024 - 2028 годы"</t>
  </si>
  <si>
    <t>Государственная программа Ненецкого автономного округа "Развитие транспортной системы Ненецкого автономного округа" (Постановление Администрации НАО от 14.11.2013 № 417-п)</t>
  </si>
  <si>
    <t>Оборудовано 14 светофорных объектов устройствами звукового сопровождения пешеходов. Построено 17 светофорных объектов, оснащенных звуковыми приставками.</t>
  </si>
  <si>
    <t>Установка и модернизация светофорных объектов, оснащенных устройствами звукового сопровождения пешеходов, на участках автомобильных дорог общего пользования на территории Омской области, прилегающих к социальным, культурным,  медицинским объектам:                                   1) Доля светофорных объектов, оснащенных устройствами звукового сопровождения пешеходов, на участках автомобильных дорог общего пользования на территории Омской области, прилегающих к социальным, культурным, медицинским объектам                     2) Установлены новые светофорные объекты, оснащенных устройствами звукового сопровождения пешеходов (при необходимости)</t>
  </si>
  <si>
    <t>1) не менее 50 %. к 2026 году</t>
  </si>
  <si>
    <t>1) г. Омск - 23%
г. Калачинск Омской области - 17%
В муниципальных районах Омской области отсутствуют указанные светофорные объекты</t>
  </si>
  <si>
    <t>В муниципальных районах Омской области отсутствуют светофорные объекты, расположенные возле социальных, культурных, медицинских объектов, кроме:
- г. Омска (процент светофоных объектов, оснащенных устройствами звукового сопровождения пешеходов, составляет в 2024 году 23 %);
- г. Калачинска Омской области (процент светофоных объектов, оснащенных устройствами звукового сопровождения пешеходов, составляет в 2024 году 17%).</t>
  </si>
  <si>
    <t>Национальный проект "Безопасные и качественные автомобильные дороги"</t>
  </si>
  <si>
    <t>Доля светофорных объектов, соответствующих требованиям доступности для инвалидов, на автомобильных дорогах регионального и местного значения составит к 2026 году - не менее 30%</t>
  </si>
  <si>
    <t xml:space="preserve">Заседание межведомственной рабочей группы по обеспечению безопасности дорожного движения на автомобильных дорогах местного значения. </t>
  </si>
  <si>
    <t>Доля светофорных объектов,
соответствующих требованиям
доступности для инвалидов, на
автомобильных дорогах регионального, межмуниципального и
местного значения</t>
  </si>
  <si>
    <t xml:space="preserve">Доля светофорных объектов,
соответствующих
требованиям доступности
для инвалидов,
на автомобильных дорогах
регионального и местного
значения 
</t>
  </si>
  <si>
    <t>не менее 72%</t>
  </si>
  <si>
    <t>На пешеходных переходах, расположенных на многополосных автомобильных дорогах регионального значения, расположенных в границах поселений, осуществлено строительство 14 новых светофорных объектов, которые оборудованы кнопкой вызова пешеходной фазы светофора и устройством звукового сопровождения</t>
  </si>
  <si>
    <t>Выполнено обустройство - 15 автобусных остановочных пунктов</t>
  </si>
  <si>
    <t>1) Не менее 30 % к 2026 годую                         2) Не менее 15 % к 2026 году</t>
  </si>
  <si>
    <t>1) 47,86%</t>
  </si>
  <si>
    <t>В 3 муниципальных районах Омской области процент остановочных пунктов пассажирского транспорта специальными, оборудованных средствами для инвалидов, в 2024 году составляет 5%, 6%, и 25% .
В г. Омске процент остановочных пунктов пассажирского транспорта специальными, оборудованных средствами для инвалидов, в 2024 году осталяет 47,86 %.</t>
  </si>
  <si>
    <t xml:space="preserve">Доля остановочных пунктов пассажирского транспорта на автомобильных дорогах общего пользования федерального, регионального и местного значения, соответствующих базовым требованиям доступности транспортного комплекса для инвалидов к 2026 году – не менее 30 %. </t>
  </si>
  <si>
    <t>Государственные и муниципальные программы</t>
  </si>
  <si>
    <t>к 2026 году - не менее 20,0 %</t>
  </si>
  <si>
    <t>Доля остановочных пунктов пассажирского транспорта на автомобильных дорогах общего пользования федерального, регионального и местного значения и трамвайных остановок, соответствующих базовым требованиям доступности транспортного комплекса для инвалидов</t>
  </si>
  <si>
    <t>100% (экспертная оценка, базовые требования не установлены)</t>
  </si>
  <si>
    <t>Удельный вес дорожных объектов транспортной инфраструктуры, доступных для инвалидов, расположенных на автомобильных дорогах общего пользования, в том числе: остановочные пункты</t>
  </si>
  <si>
    <t>Доля остановочных пунктов автомобильного пассажирского транспорта, соответствующих требованиям доступности для инвалидов, на автомобильных дорогах общего пользования, составляет 58%</t>
  </si>
  <si>
    <t>Включение в конкурсную документацию на осуществление перевозок пассажиров автомобильным и городским наземным электрическим транспортом условий по обеспечению доступности транспортного средства для инвалидов</t>
  </si>
  <si>
    <t>Включение органами местного самоуправления в конкурсную документацию на осуществление перевозок пассажиров автомобильным транспортом по муниципальным маршрутам на территории Омской области, а также городским наземным электрическим транспортом в городе Омске, условий по обеспечению доступности для  инвалидов пассажирских транспортных средств</t>
  </si>
  <si>
    <t>Не менее 50 % к 2026 году</t>
  </si>
  <si>
    <t>100% - г. Омск, Горьковский МР, Одесский МР, Крутинский МР
0% -остальные МР Омской области</t>
  </si>
  <si>
    <t>В региональном сводном плане показатель  расчитывается в %.  Отчет о выполнении показателей предоставлен исполнителями в 2024 году в %.</t>
  </si>
  <si>
    <t xml:space="preserve">В конкурсную документацию включены критерии оценки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 
С 2024 года вся конкурсная документация содержат необходимые критерии оценки заявок 
</t>
  </si>
  <si>
    <t>128/130</t>
  </si>
  <si>
    <t>121/123</t>
  </si>
  <si>
    <t>Количество конурсных процедур на осуществление перевозок пассажиров автомобильным и городским наземным электрическим транспортом, содержащих в конкурсной документации условия  по обеспечению доступности транспортного средства для инвалидов от общего числа конкурсных процедур на осуществление перевозок пассажиров автомобильным и городским наземным электрическим транспортом</t>
  </si>
  <si>
    <t>Постановление Правительства Свердловской области от 27.07.2016 N 526-ПП (ред. от 12.05.2022) "Об утверждении шкалы для оценки критериев, по которым осуществляются оценка и сопоставление заявок на участие в открытом конкурсе на право осуществления перевозок по межмуниципальному маршруту регулярных перевозок пассажиров и багажа автомобильным транспортом и городским наземным электрическим транспортом"</t>
  </si>
  <si>
    <t>По состоянию на
25.11.2024
Министерством
транспорта Улья-
новской области в
2024 году были 
заключены 56
государственных
контрактов на
выполнение работ
по осуществлению
регулрных перевозок
пассажиров по
регулируемым
тарифам по межму-
ниципальным
маршрутам</t>
  </si>
  <si>
    <t>Заключёнными государственными
контрактами предусмотрено 
выполнение требований приказа
Министерства транспорта РФ от 20.09.2021 № 321 "Об утверждении 
Порядка обеспечения условий доступности для пассажиров из
числа инвалидов объектов транспортной инфраструктуры и услуг
автомобильного транспорта и городского наземного электри-
ческого транспорта, а также оказание им 
при этом необходимой помощи"</t>
  </si>
  <si>
    <t xml:space="preserve"> «Количество конкурсных процедур на осуществление перевозок пассажиров автомобильным и городским наземным электрическим транспортом, запланированных к проведению в соответствующем году, в конкурсную документацию которых включены условия по обеспечению доступности транспортного средства для инвалидов»</t>
  </si>
  <si>
    <t>процедура</t>
  </si>
  <si>
    <t xml:space="preserve">не установлено </t>
  </si>
  <si>
    <t>Пункт 8.4 приложения 2 к распоряжению Правительства Санкт-Петербурга от 14.04.2021 N 11-рп "Об утверждении Плана мероприятий ("дорожной карты") по повышению значений показателей доступности для инвалидов объектов и услуг в Санкт-Петербурге на 2021-2025 годы"</t>
  </si>
  <si>
    <t>Конкурсная документация содержит необходимые критерии оценки заявок или требования</t>
  </si>
  <si>
    <t>Вся конкурсная документация содержит необходимые критерии оценки заявок или требования.</t>
  </si>
  <si>
    <t>Постановление Правительства Ямало-Ненецкого автономного округа от 19.02.2024 г. № 51-П "Об утверждении регионального стандарта трансортного обслуживания населения Ямало-Ненецкого автономного округа на период 2024-2028 годов"</t>
  </si>
  <si>
    <t>Приобретение транспортных средств автомобильного и городского наземного электрического транспорта,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t>
  </si>
  <si>
    <t>Удельный вес транспортных средств, используемых для предоставления услуг населению, соответствующих требованиям по обеспечению их доступности для инвалидов (от общего количества транспортных средств, на которых осуществляются перевозки пассажиров по регулярным муниципальным маршрутам города Орла)</t>
  </si>
  <si>
    <t>Постановление Правительства Пензенской обл. от 26.09.2013 N 724-пП (ред. от 10.10.2024) "Об утверждении государственной программы Пензенской области "Развитие территорий, социальной и инженерной инфраструктуры, обеспечение транспортных услуг в Пензенской области"</t>
  </si>
  <si>
    <t>В 2023-2024 годах приобретено 158 автобусов за счет средств специального казначейского кредита для 17 муниципальных образований РО, 40 электробусов для г. Ростова-на-Дону, г. Новочеркасска, г. Волгодонска</t>
  </si>
  <si>
    <t>Доля единиц транспорта, приспособленных для использования инвалидами (от общего числа соответствующих транспортных средств):</t>
  </si>
  <si>
    <t>Доля транспортных средств, оборудованных для перевозки инвалидов</t>
  </si>
  <si>
    <t>данный вид транспорта отсутствует в Сахалинской области</t>
  </si>
  <si>
    <t>троллейбусы
отсутствуют</t>
  </si>
  <si>
    <t>трамваи
отсутствуют</t>
  </si>
  <si>
    <t xml:space="preserve">к 2025 году-
не менее
40,0%
</t>
  </si>
  <si>
    <t xml:space="preserve">к 2025 году - не менее 85,0 % </t>
  </si>
  <si>
    <t>Пункты 8.2 и 8.3 приложения 2 к распоряжению Правительства Санкт-Петербурга от 14.04.2021 N 11-рп "Об утверждении Плана мероприятий ("дорожной карты") по повышению значений показателей доступности для инвалидов объектов и услуг в Санкт-Петербурге на 2021-2025 годы"</t>
  </si>
  <si>
    <t>Доля автобусов, трамваев и троллейбусов , оборудованных для перевозки инвалидов в соответствии с базовыми требованиями доступности транспортного комплекса для инвалидов, разработка которых предусмотрена пунктом 4 раздела I Сводного плана</t>
  </si>
  <si>
    <t xml:space="preserve">100 (базовые требования не разработаны) </t>
  </si>
  <si>
    <t xml:space="preserve">76,7 (базовые требования не разработаны) </t>
  </si>
  <si>
    <t>Удельный вес транспортных средств, используемых для перевозки населения, соответствующих требованиям доступности для инвалидов, в общем количестве используемых для перевозки населения транспортных средств</t>
  </si>
  <si>
    <t>Постановление правительства ЕАО от 26.12.2023 № 616-пп (ред. от 02.10.2024) "Об утверждении государственной программы Еврейской автономной области "Повышение безопасности дорожного движения" на 2024 - 2029 годы"</t>
  </si>
  <si>
    <t>Для муниципальных образований региона реализуются мероприятия по приобретению 54 автобусов, приспособленных для перевозки инвалидов. Городской наземный электрический транспорт в регионе отсутствует</t>
  </si>
  <si>
    <t xml:space="preserve">Доля объектов транспортной инфраструктуры, соответствующих установленным требованиям доступности для инвалидов </t>
  </si>
  <si>
    <t>Продолжена  работа по устранению недочетов в оборудовании вокзалов, произведена замена тактильных индикаторов</t>
  </si>
  <si>
    <t xml:space="preserve">Доля объектов транспортной инфраструктуры, соответствующих базовым требованиям доступности транспортного комплекса для инвалидов: 
2025 год – не менее 25 %, 
2026 год – не менее 30 % 
</t>
  </si>
  <si>
    <t>В рамках реализации первоочередных мероприятий по подготовке и проведению празднования в Псковской области в 2023 году 550-летия со дня основания Свято-Успенского Псково-Печорского монастыря и слободы Печоры.
Капитальный ремонт улицы Германа в городе Пскове с прилегающей привокзальной площадью аэропорта.</t>
  </si>
  <si>
    <t>Объекты транспортной инфраструктуры (автовокзалы, ж/д вокзалы, аэропорт)оборудованы специализированными средствами, необходимыми для обслуживания всех категорий инвалидов</t>
  </si>
  <si>
    <t>Доля доступных для инвалиов ж/д вокзалов</t>
  </si>
  <si>
    <t>Распоряжение Правительства Рязанской области от 30.09.2015 N 477-р (ред. от 18.12.2020) &lt;Об утверждении плана мероприятий ("дорожной карты") по повышению значений показателей доступности для инвалидов объектов и услуг на территории Рязанской области&gt;</t>
  </si>
  <si>
    <t>Удельный вес существующих объектов социальной, инженерной и транспортной инфраструктуры, которые в результате проведения после 1 июля 2016 года на них капитального ремонта, реконструкции, модернизации полностью соответствуют требованиям доступности для инвалидов объектов и услуг (от общего количества объектов, прошедших капитальный ремонт, реконструкцию, модернизацию)</t>
  </si>
  <si>
    <t>Оснащение объектов планшетами для оказания услуги сурдопереводчикадля пассажиров с нарушением слуха</t>
  </si>
  <si>
    <t>не был установлен</t>
  </si>
  <si>
    <t>в регионе отсутствуют</t>
  </si>
  <si>
    <t>24 доступны условно</t>
  </si>
  <si>
    <t>Доля объектов транспортной
инфраструктуры, соответствующих
базовым требованиям доступности
транспортного комплекса для
инвалидов</t>
  </si>
  <si>
    <t xml:space="preserve">2025 год - не менее
20,0%
</t>
  </si>
  <si>
    <t xml:space="preserve">2
(не оформлен
паспорт
доступности)
</t>
  </si>
  <si>
    <t>Станция метрополитена</t>
  </si>
  <si>
    <t>Пункт 8.6 приложения 2 к распоряжению Правительства Санкт-Петербурга от 14.04.2021 N 11-рп "Об утверждении Плана мероприятий ("дорожной карты") по повышению значений показателей доступности для инвалидов объектов и услуг в Санкт-Петербурге на 2021-2025 годы"</t>
  </si>
  <si>
    <t>Доля объектов транспортной инфраструктуры, соответствующих базовым требованиям доступности транспортного комплекса для инвалидов, разработка которых предусмотрена пунктом 4 раздела I Сводного плана:</t>
  </si>
  <si>
    <t>Значение показателя на 2024 год не установлено</t>
  </si>
  <si>
    <t>72 (при условии сопровождения специальной службой метрополитена)</t>
  </si>
  <si>
    <t>Удельный вес объектов транспортной инфраструктуры, на которых представляются услуги населению и обеспечена доступность объекта (полная, частичная, условная), на которых представляются услуги населению</t>
  </si>
  <si>
    <t>1. Аэропорт Салехард:
- лестницы крыльца входной группы аэровокзала оборудованы разделительным поручнем;
- выполнена предупредительная маркировка рамки стационарного металлодетектора на входе в аэровокзал для пассажиров с кардиостимуляторами;
- туалетная комната для МГН оборудована кнопкой вызова персонала со шнуром, поручнями по периметру помещения и вокруг раковины в соответствии с нормативными требованиями;
- формы завершающих частей поручней лестничных маршей на втором этаже аэровокзала изменены с учетом травмобезопасного исполнения;
- тактильная табличка для пассажиров с нарушением зрения установлена у входной двери комнаты матери и ребенка.
2. Аэропорт Надым:
- установлено дополнительное освещение эвакуационного выхода из здания аэровокзала;
- выполнена предупредительная маркировка рамки стационарного металлодетектора на входе в аэровокзал для пассажиров с кардиостимуляторами;
- отрегулированы доводчики на дверях входной группы аэровокзала с учетом требований по задержке закрытия;
- туалетная комната для МГН оборудована доступными урнами и информационными табличками с использованием рельефно-точечного шрифта Брайля;
- проведена реконструкция пандуса на выходе из зоны прилета для снижения угла уклона;
- на проступи краевых ступеней лестничных маршей нанесены противоскользящие контрастные полосы;
- колонны на путях движения, расположенные в технологической зоне зала регистрации и оформления багажа обозначены контрастными элементами;
- заключены договоры на поставку амбулаторного лифта и двух кресел-колясок для обслуживания пассажиров из числа инвалидов и других маломобильных групп населения. Поставка техники и оборудования планируется до конца 2024 года.
3. Посадочная площадка Тарко-Сале:
- пороги входной группы и зоны досмотра пассажиров аэровокзала адаптированы для пассажиров с нарушениями опорно-двигательного аппарата;
- туалетная комната для МГН оборудована кнопкой вызова персонала в соответствии с нормативными требованиями.
4. Речной вокзал Салехард:
- у парковочного места для автотранспорта инвалидов установлены табличка «Инвалиды» и знак «Парковка (парковочное место)»;
- установлено дополнительное освещение путей выхода на посадку;
- выполнена предупредительная маркировка рамки стационарного металлодетектора на входе в аэровокзал для пассажиров с кардиостимуляторами;
- установлены информационно-навигационные указатели направления движения;
- осуществлена поставка и установка на 1 и 2 этажах вокзала тактильных схем направления движения пассажиров и тактильных схем эвакуации при пожаре;
- осуществлена поставка и установка 2-х индукционных систем усиления звука для слабослышащих, в справочной и в кассе вокзала;
- санитарно-гигиенические помещения приведены в соответствие с нормативными требованиями.</t>
  </si>
  <si>
    <t>На 2025 год запланировано проведение обследования в целях определения мер по поэтапному повышению уровня условий доступности для инвалидов объектов и услуг</t>
  </si>
  <si>
    <t>Постановление Правительства Роствоской области от 27.01.2016 № 25</t>
  </si>
  <si>
    <t>В целях открытия новых маршрутов регулярных перевозок муниципальными образованиями проводятся обследование пассажиропотока или оптимизация установленных маршрутов , по межмуниципальным маршрутам  - проводится работа совместнос перевозчиками для улучшения обслуживания пассажиров, в дом числе инвалидов</t>
  </si>
  <si>
    <t>Административные здания имеют шаговую доступность до остановок общественного транспорта.  предложений, жалоб от общественных организаций инвалидов не поступало.</t>
  </si>
  <si>
    <t>Доступность для инвалидов административных зданий исполнительных органов субъектов Российской Федерации и органов местного самоуправления в сфере транспорта с учетом концепции шаговой доступности обеспечивается, развитие существующей маршрутной сети общественного транспорта не планируется.</t>
  </si>
  <si>
    <t>https://mintrans.nso.ru/page/3292</t>
  </si>
  <si>
    <t>https://zhit-vmeste.ru/map/?vid=2&amp;sub=391&amp;type=628&amp;name=&amp;addr=&amp;check_1=&amp;check_2=&amp;check_3=&amp;check_4=&amp;check_5=#map</t>
  </si>
  <si>
    <t>https://zhit-vmeste.ru/map/?vid=1&amp;sub=394&amp;type=628&amp;name=&amp;addr=&amp;check_1=&amp;check_2=&amp;check_3=&amp;check_4=&amp;check_5=#map</t>
  </si>
  <si>
    <t>Сведения на на карте доступности портала «Жить вместе» не размещались</t>
  </si>
  <si>
    <t>https://zhit-vmeste.ru/map/?vid=1&amp;sub=397&amp;type=628&amp;name=&amp;addr=&amp;check_1=&amp;check_2=&amp;check_3=&amp;check_4=&amp;check_5=#map</t>
  </si>
  <si>
    <t>Проведен анализ мероприятий сводного плана, подготовлено и согласовано с органами исполнительной власти предложение по включению данного мероприятия в План мероприятий (Дорожную карту) по повышению показателей доступности для инвалидов объектов и услуг в Тульской области, утвержденный распоряжением правительства Тульской области от 07.10.2015 № 940-р</t>
  </si>
  <si>
    <t>https://ds.admtyumen.ru/dsto/map/osi.htm</t>
  </si>
  <si>
    <t>https://zhit-vmeste.ru/map/?vid=1&amp;sub=405#map</t>
  </si>
  <si>
    <t>80 (1 аэропорт, 1 автовокзал, 5 ж/д вокзалов, 1 морской порт и 72 станции метрополитена)</t>
  </si>
  <si>
    <t>https://www.city4you.spb.ru</t>
  </si>
  <si>
    <t>Информация о доступности для инвалидов объектов транспортной инфраструктуры региона в разделе «Дорожно-транспортные учреждения» размещена на карте доступности социальных объектов информационно–аналитического портала государственной программы Российской Федерации «Доступная среда» (портал «Жить вместе»). Актуализация информации в 2024 году не требовалась</t>
  </si>
  <si>
    <t>https://ds.yanao.ru/AccessibleEnv/accessmap</t>
  </si>
  <si>
    <t>Пассажирский транспорт с аппарелями на муниципальных маршрутах в режиме онлайн отражается на сайте МКУ «Центр управления городским автоэлектротранспортом» (https://nskgortrans.ru/) в разделе «Транспорт на карте» Информация о доступности тарнспортной инфраструктуры размещена на сайтах собственников указанной инфраструктуры</t>
  </si>
  <si>
    <t>В приложении Яндекс Карта в режиме раельного времени отображается движение автобусов и троллейбусов по мниципальным маршрутам города Оренбурга. На сегодняшний день перевозчиками продолжается планомерное подключение с транспортных средств к данной системе.</t>
  </si>
  <si>
    <t>Реестр маршрутов регулярных перевозок города Орла</t>
  </si>
  <si>
    <t>https://www.orel-adm.ru/ru/activity/reestr-marshrutov-regulyarnykh-perevozok-goroda-orla/</t>
  </si>
  <si>
    <t>На сайтах www.bus57.ru и ЯндексКартах можно в режиме реального времени отследить движение всех транспортных средств, обслуживающих муниципальные маршруты регулярных перевозок. При этом транспортные средства, предназначенные для перевозки инвалидов и маломобильных категорий граждан, выделены другим цветом. Кроме того указанная информация размещена официальном сайте администрации города Орла</t>
  </si>
  <si>
    <t>https://www.orel-adm.ru/ru/</t>
  </si>
  <si>
    <t>О введении в эксплуатацию новых троллейбусов, отвечающих требованиям доступности для инвалидов</t>
  </si>
  <si>
    <t>https://ui.pnzreg.ru/news/transport/2637/</t>
  </si>
  <si>
    <t>Распоряжение Правительства Рязанской области от 30.09.2015 №477-р (ред. от 18.12.2020) "Об утверждении плана мероприятий ("дорожной карты") по повышению значений показателей доступности для инвалидов объектов и услуг на территории Рязанской области"</t>
  </si>
  <si>
    <t>На официальном сайте Минтранса Рязанской области создан раздел «Доступная среда», где размещена информация по созданию условий доступности услуг маломобильных групп населения в сфере транспорта, уточнены контактные данные автовокзалов, автостанций для оповещения перевозчика о предстоящей поездке инвалидом на междугороднем сообщении, информация руководителям по мероприятиям, направленным на повышение качества обслуживания пассажиров из числа инвалидов, ссылки на сайты www.bus62.ru и www.citybus62.ru, где в режиме реального времени можно видеть движение общественного транспорта</t>
  </si>
  <si>
    <t>https://mintrans.ryazan.gov.ru/documents/dostupnaya_sreda/</t>
  </si>
  <si>
    <t xml:space="preserve">1. В целях обеспечения информирования жителей г.Саратова о движении общественного транспорта организована работа по — отображению муниципальных автобусных маршрутов в информационно-навигационной платформе «ЯНДЕКС КАРТЫ». В систему ЯНДЕКС КАРТЫ заведено 64 маршрута, из которых 6 магистральных маршрутов с автобусами большой вместимости (2Д, 18Д, 11, 53, 6, 90) и 58 маршрутов с автобусами малой вместимости (30, 55А, 60, 44, 23, 63, З, 87, 110, 83, 52, 97, 77, 73, 33, 99, 15, 21, 65, 105, 75, 41, 37, 74, 46, 80, 115, 91, 61, 70, 25, 26, 42К, 79, 72, 42, 35, 94, 8, 93, 81, 98, 45, 67, 89, 56, 64Д, 58, 22, 13, 24,5, 55, 95, 19, З7А, 8А, 36. Также на интерактивную карту в информационно телекоммуникационной сети «Интернет» выведены транспортные средства более чем 80 межмуниципальных маршрутов регулярных перевозок пригородного и междугородного сообщения.                                   2. В целях информационного обеспечения отдельных категорий граждан с ограниченными возможностями передвижения по вопросу доступности транспортных средств, работающих на маршрутах регулярных перевозок, и предоставляемых услуг по перевозке пассажиров, на интерактивной карте особым условным знаком обозначены транспортные средства, оснащенные специальным оборудованием, предусмотренным заводом изготовителем для осуществления безопасной посадки-высадки пассажиров с ограниченными возможностями. </t>
  </si>
  <si>
    <t xml:space="preserve">1. https://yandex.ru/maps/194/saratov/transport/?ll=46.034265%2C51.533561&amp;z=12               2. на ресурсе www.saratov.bus64.ru </t>
  </si>
  <si>
    <t>1. Реестр приоритетных объектов транспортной инфраструктуры на 01.01.2024 год; 2. Реестр приоритетных для инвалидов транспортных маршрутов Сахалинской области; 3. Информация о работе диспетчерского центра связи для инвалидов по слуху в Сахалинской области.</t>
  </si>
  <si>
    <t>https://mintrans.sakhalin.gov.ru/content/dostupnaya-sreda?cid=38</t>
  </si>
  <si>
    <t xml:space="preserve">Постановление Правительства Свердловской области от 22.01.2014 № 23-ПП «Об утверждении комплексной программы Свердловской области «Доступная среда»   </t>
  </si>
  <si>
    <t>https://mtrans.midural.ru/article/show/id/1246</t>
  </si>
  <si>
    <t>https://gis.72to.ru/
https://ot.72to.ru/portal#/
https://oao-tts.ru/tsget/?
ysclid=m42jrye6ye626590701</t>
  </si>
  <si>
    <t>Информация о доступности для инвалидов и объектов транспортной инфраструктуры на карте доступности "Жить вместе" размещена на официальном сайте Министерства дорожного хозяйства и транспорта Челябинской области. Обеспечен доступ граждан к информации о расписании движения транспортных средств, оборудованных для перевозки маломобильных групп населения, а также о движении транспортных средств в режиме реального времени в г. Челябинске. Функционируют платформы "Яндекс" и 2ГИС" в части отображения местонахождения транспортных средств</t>
  </si>
  <si>
    <t>https://mindortrans.gov74.ru
 https://gortrans74.ru/#chelyabinsk</t>
  </si>
  <si>
    <t>1. Информация о льготном проезде в автобусах пригородного сообщения с 27 апреля по 31 октября 2024 года.
2. Информация Комитета по транспорту по исполнению Дорожной карты по повышению значений показателей доступности для инвалидов объектов и услуг в Санкт‑Петербурге (отчет за 2023 год)</t>
  </si>
  <si>
    <t>https://www.gov.spb.ru/gov/otrasl/c_transport/lgotnyj-proezd-v-avtobusah-prigorodnogo-soobsheniya-s-27-aprelya-po-31/; https://www.gov.spb.ru/gov/otrasl/c_transport/informaciya-dlya-malomobilnyh-grupp-naseleniya/</t>
  </si>
  <si>
    <t>https://sev.gov.ru/, https://dtdi.sev.gov.ru/</t>
  </si>
  <si>
    <t>На официальном сайте Депарамента здравоохранения, труда и социальной защиты населения Ненецкого автономного округа размещена информация о праве бесплатного проезда на общественном автомобильном транспорте для лиц, относящихся к инвалидам I, II, III групп, инвалидам в возрасте до 18 лет, которым установлена инвалидность по категории «ребенок-инвалид»</t>
  </si>
  <si>
    <t>https://medsoc.adm-nao.ru/socialnaya-zashita/mery-socialnoj-podderzhki-grazhdan-v-neneckom-avtonomnom-okruge/</t>
  </si>
  <si>
    <t>Информация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 размещена на официальном сайте департамента транспорта и дорожного хозяйства автономного округа, актуализация информации  по результатам проводимой работы проводится ежегодно</t>
  </si>
  <si>
    <t xml:space="preserve">Реализован проект «Справочная система «Автоинформатор» </t>
  </si>
  <si>
    <t>при условии функционирования указанных сервисов</t>
  </si>
  <si>
    <t>Проводятся ежеквартальные совещания в рамках Рабочей группы  где обсуждается, в том числе вопрос   единого способа подтверждения инвалидности  для проезда в общественном транспорте без предъявления бумажных документов</t>
  </si>
  <si>
    <t>Вопрос в стадии проработки.</t>
  </si>
  <si>
    <t>Введение с 01.05.2023 безналичной системы проезда, в том числе для льготных категорий граждан в транспорте Ростовской области по муниципальным и межмуниципальным маршрутам Ростовской области</t>
  </si>
  <si>
    <t>Реализованы</t>
  </si>
  <si>
    <t>2025-2030</t>
  </si>
  <si>
    <t>1) нормативный правой акт находится в стадии разработки;
2) технические решения прорабатываются</t>
  </si>
  <si>
    <t>Постановление Правительства Свердловской области от 25.01.2018 N 28-ПП (ред. от 21.08.2024) "Об утверждении государственной программы Свердловской области "Развитие транспортного комплекса Свердловской области"</t>
  </si>
  <si>
    <t xml:space="preserve">Обеспечено создание транспортного приложения Единой социальной карты
</t>
  </si>
  <si>
    <t>бессрочный</t>
  </si>
  <si>
    <t>внедерение транспортного приложения Единой социальной карты в 2024 году</t>
  </si>
  <si>
    <t>Разработка цифровых решений,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t>
  </si>
  <si>
    <t>2024-2030</t>
  </si>
  <si>
    <t>1. Применение цифровых решений,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t>
  </si>
  <si>
    <t>1. В качестве носителя льготных проездных билетов используется Едина карта петербуржца и электронные карты с фотографией  (не требуется предъявления бумажных документов); 
2. В рамках развития ГИС СПб "Система электронного контроля оплаты проезда" внедрено мобилтьное приложение, предусматривающее возможность оплаты льготного проезда (виртуальный льготный проездной билет) Ориентировочных срок внедрения функционала 2025 год.</t>
  </si>
  <si>
    <t>Приказ Департамента труда и социальной защиты населения гопода Севастополя от 28.06.2024 № 254 Об утверждении Административного регламента предоставления государственной услуги "Формирование пакета документов, необходимых для получения или привязки электронных средств оплаты проезда (ЭСОП) к учетной записи гражданина, имеющего право на предоставление мер социальной поддержки, в автоматизированную систему учета и оплаты проезда (АСУОП) отдельными категориями граждан, имеющими право на получение мер социальной поддержки"</t>
  </si>
  <si>
    <t>1 год</t>
  </si>
  <si>
    <t xml:space="preserve">Льготный и бесплатный проезд на общественном транспорте </t>
  </si>
  <si>
    <t>Реализуется без сроков окончания</t>
  </si>
  <si>
    <t>Мобильные приложения разработаны под операционные системы имеющие функционал адаптированный под инвалидов  (например функция «Специальные возможности» для операционных систем на базе android или «Универсальный доступ» для операционных систем на базе iOS)</t>
  </si>
  <si>
    <t>Закупочные процедуры, предметом которых выступают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не осуществлялись</t>
  </si>
  <si>
    <t>Повышение квалификации государственных и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t>
  </si>
  <si>
    <t>В связи с утверждением мероприятий в октябре 2024 года планируется в 2025 году</t>
  </si>
  <si>
    <t>Проведение в ноябре 2024 года обучающего семинара для государственных и муниципальных служащих, государственных и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t>
  </si>
  <si>
    <t>Информация
отсутствует</t>
  </si>
  <si>
    <t>Направление на курсы повышения квалификации.</t>
  </si>
  <si>
    <t>Выполнение мероприятий по повышению квалификации государственных и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и в дорожном хозяйстве, в сфере перевозок пассажиров и багажа легковым такси планируется на 2025 год</t>
  </si>
  <si>
    <t>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t>
  </si>
  <si>
    <t>Проведение   инструктирования сотрудников (включая сотрудников, прошедших обучение или инструктирование в предыдущих годах)</t>
  </si>
  <si>
    <t>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Омской области:</t>
  </si>
  <si>
    <t>В 2024 году  у транспортных организаций в сфере пассажирских перевозок запрашивалась информация только по количеству обученных, проинструктированных сотрудниках</t>
  </si>
  <si>
    <t xml:space="preserve">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 
2023 год – не менее 50 %, 
2024 год – не менее 70 %, 
2025 год – не менее 75%, 2026 год – не менее 80 % 
</t>
  </si>
  <si>
    <t>Проведены инструктажи</t>
  </si>
  <si>
    <t xml:space="preserve">Инструктирование </t>
  </si>
  <si>
    <t xml:space="preserve">1) Обеспечение в аэропортах и на борту ВС подготовленного персонала, задействованного в обслуживании пассажиров из числа инвалидов: 
- Разработка и утверждение программы обучения (первоначальная и курсов переподготовки)
- Обучение и стажировка персонала с выдачей соответствующих документов
2) Повышение квалификации работников Приволжской региональной дирекции железнодорожных вокзалов, Центральной дирекции моторвагонного подвижного состава, АО "Саратовская ППК" по взаимодействию с маломобильными категориями граждан, Приволжской АО "ФПК" по взаимодействию с маломобильными категориями граждан
</t>
  </si>
  <si>
    <t>1. Обучение КПП/КПК специалистов аэропортов по организации обслуживания пассажиров из числа инвалидов и других лиц с ограничениями жизнедеятельности
2. Проведение технических заданий в структурных подразделениях
3. Направление на обучение в Сибирском государственном университете путей сообщения по программе: «Обеспечение доступности вокзальных комплексов для маломобильных пассажиров»,в Саратовское подразделение Приволжского учебного центра профессиональных квалификаций
4. Проведение инструктажа по вопросам обслуживания пассажиров из числа инвалидов и маломобильных пассажиров и обеспечения доступности объектов пассажирской инфраструктуры, пассажирских поездов и предоставляемых услуг, с учетом местных условий работы при приеме на работу работников, профессии которых связаны с обслуживанием пассажиров из числа инвалидов.
5. Обучение по СДО по программе "Особенности обслуживания маломобильных пассажиров на железнодорожном транспорте".</t>
  </si>
  <si>
    <t>Организовано проведение инструктирования и обучения сотрудников организаций транспортного комплекса Челябинскоой области,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t>
  </si>
  <si>
    <t>Проведение плановых и внеплановых икструктажей, направление на проходжение специальных курсов</t>
  </si>
  <si>
    <t>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транспортных средств и оказываемых услуг</t>
  </si>
  <si>
    <t>Транспортные предприятия самостоятельно проводят мероприятия по обучению и инструктажу по работе с маломобильными группами населения</t>
  </si>
  <si>
    <t>Во всех организациях проходили обучение ранее</t>
  </si>
  <si>
    <t xml:space="preserve">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 
2023 год – не менее 10 %, 
2024 год – не менее 20 %, 
2025 год – не менее 35 %, 
2026 год – не менее 50 % 
</t>
  </si>
  <si>
    <t>(межмуниципальные перевозки)</t>
  </si>
  <si>
    <t>Направлены письма в транспортные компании о необходимости проведения обучения/инструктирование водителей транспортной компании, исполнение должностных обязанностей которых может привести к взаимодействию с инвалидами, по вопросам, связанным с обеспечением доступности для них объектов транспортной инфраструктуры, транспортных средств и предоставляемых услуг</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</si>
  <si>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прошли обучение по программам дополнительного профессионального образования, согласованным с общественными организациями инвалидов</t>
  </si>
  <si>
    <t>Доля организаций транспортного комплекса Санкт-Петербурга,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t>
  </si>
  <si>
    <t>Организовано ежегодное обучение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t>
  </si>
  <si>
    <t>до 1 августа 2025 года</t>
  </si>
  <si>
    <t>Мониторинг доступности для инвалидов объектов и услуг в сфере транспорта</t>
  </si>
  <si>
    <t>Распоряжение Администрации Томской области от 30.09.2015 N 734-ра "Об утверждении Плана мероприятий ("дорожной карты") по повышению значений показателей доступности для инвалидов объектов и услуг в Томской области на 2015 - 2030 годы"</t>
  </si>
  <si>
    <t>В рамках исполнения решений Комиссии при Президенте Российской Федерации по делам инвалидов и письма Минтруда России от 03.06.2024 № 13-6/10/В-8880 проведен мониторинг регионального законодательства о социальной защите инвалидов на предмет соответствия положениям международной Конвенции о правах инвалидов. Информация направлена в Минтруд России</t>
  </si>
  <si>
    <t>Нет вопросов</t>
  </si>
  <si>
    <t xml:space="preserve">В разработке </t>
  </si>
  <si>
    <t>В работе</t>
  </si>
  <si>
    <t>Проект регионального сводного плана разработан, находится на согласовании у отраслевых специалистов Минтранса Сахалинской области</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</si>
  <si>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(Тюменская область), утвержденный Главным управлением строительства Тюменской области от 26.04.2024</t>
  </si>
  <si>
    <t>Сводный план мероприятий по повышению доступности для инвалидов объектов транспортной инфраструктуры, транспортных средств и  редоставляемых на них транспортных услуг на территории Ульяновской области с 2023 по 2030 годы (от 27.12.2023 № 13-ПЛ)</t>
  </si>
  <si>
    <t xml:space="preserve">Приказ Департамента транспорта и развития дорожно-транспортной инфраструктуры города Севастополя от 14.02.2024 № 22-о "Об утверждении Плана мероприятий ("дорожной карты")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в городе Севастополе </t>
  </si>
  <si>
    <t>Постановление администрации Костромской области от 11.05.2021            № 207-а «Об осуществлении равной доступности транспортных услуг на пассажирском автомобильном транспорте общего пользования (кроме такси) пригородного сообщения для отдельных категорий граждан»;                                         постановление администрации Костромской области от 08.05.2015               № 166-а «О льготном проезде отдельных категорий граждан на пассажирском водном транспорте пригородного сообщения и предоставлении субсидий перевозчикам, осуществляющим перевозки отдельных категорий граждан пассажирским водным транспортом пригородного сообщения»</t>
  </si>
  <si>
    <t xml:space="preserve">В разрабатываемый региональный  стандарт транспортного обслуживания населения Республики Дагестан включили показатель: доля маршрутных транспортных средств автомобильного транспорта и городского наземного электрического транспорта с низким полом, оборудованных электронными информационными табло, оборудованием для подсчета пассажиропотоков, местами для перевозки детских колясок, средств индивидуальной мобильности, специальных подъемных устройств для пассажиров из числа инвалидов, системами кондиционирования воздуха в салоне, а также оборудованных для инвалидов и других групп маломобильных пассажиров, в общем количестве маршрутных транспортных средств автомобильного транспорта и городского наземного электрического транспорта </t>
  </si>
  <si>
    <t xml:space="preserve">Приказом Минтранса КБР от 26.11.2024   № 218-пр актуализирован состав рабочей группы по мониторингу и вопросам повышения доступности для инвалидов и иных категорий маломобильных граждан объектов транспортной инфраструктуры, транспортных средств и предоставляемых транспортных услуг
</t>
  </si>
  <si>
    <t>Закон Республики Карелия от 21.11.2024 № 3000-ЗРК "Об организации транспортного обслуживания населения автомобильным, водным, воздушным, железнодорожным транспортом в Республике Карелия"</t>
  </si>
  <si>
    <t>Распоряжение Правительства Хабаровского края от 19.09.2024 № 601-рп "О внесении изменения в План мероприятий ("дорожную карту") "Повышение значений показателей доступности для инвалидов действующих объектов социальной, инженерной, транспортной инфраструктуры и условий для беспрепятственного пользования услугами в Хабаровском крае", утвержденный распоряжением Правительства Хабаровского края от 30 сентября 2015 г. № 668-рп"</t>
  </si>
  <si>
    <t xml:space="preserve">Закон Нижегородской области от 1 февраля 2017 г. № 11-З "Об организации регулярных перевозок пассажиров и багажа автомобильным транспортом и городским наземным электрическим транспортом  в Нижегородской области"  </t>
  </si>
  <si>
    <t>Решение вопросов повышения доступности для инвалидов объектов транспортной инфраструктуры и транспортных услуг на территории Тульской области</t>
  </si>
  <si>
    <t>Распоряжение Правительства Тюменской области от 05.07.2021 № 583-рп "Об утверждении региональной программы Тюменской области "Обеспечение доступности приоритетных объектов и услуг в приоритетных сферах жизнедеятельности инвалидов и других маломобильных групп населения (Доступная среда)" и о признании утратившими силу некоторых правовых актов"</t>
  </si>
  <si>
    <t>1) Приказ ГКУ «РКЦСОН» МТ и СЗ КБР филиал по г.о. Прохладный от 11.07.2023г. № 72-П «Об утверждении положения о порядке предоставления транспортной услуги «социальное такси» инвалидам и другим маломобильным гражданам»
2) Приказ ГКУ «РКЦСОН» МТ и СЗ КБР филиал по г.о. Нальчику от 28.10.2024 № 150-П «Об утверждении положения о порядке предоставления транспортной услуги «социальное такси» инвалидам и другим маломобильным гражданам»</t>
  </si>
  <si>
    <t xml:space="preserve">Услуги "Социальное такси" в Оренбургской области не предоставляются. В целях обеспечения социальных услуг на базе комплексных центров социального обслуживания населения организовано предосталение транспортных услуг по доставке к(от) объектам(ов) сициальной инфраструктуры ( здравохранения, образования, культуры,саорта и социальной защмиты) гражданам, признанным нуждающимися в социальном обслуживании. Инвалидам (детям- инвалидам), использующим инвалидную каляску по медицинским показаниям, транпсортные услуги предоставляются бесплатно </t>
  </si>
  <si>
    <t>сведения отсутствуют</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</si>
  <si>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на территории Республики Северная Осетия - Алания  (31 мая 2024 г.)</t>
  </si>
  <si>
    <t>Региональный сводный план мероприятий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на период с 2024 по 2030 годы утвержден приказом Минтранса Новосибирской области от 01.10.2024 № 228-НПА</t>
  </si>
  <si>
    <t>Приказ Министерства дорожного хозяйства и транспорта Челябинской области  от 03.05.2024 № 227  "Об утверждении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в Челябинской области на период с 2024 по 2030 годы"</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</si>
  <si>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Санкт-Петербурга утвержден председателем Комитета по транспорту Енокаевым В.К. 08.10.2024</t>
  </si>
  <si>
    <t>Распоряжение Правительства ХМАО - Югры от 26.04.2024 N 204-рп "О программе комплексного развития транспортной инфраструктуры Ханты-Мансийского автономного округа - Югры, комплексной схеме организации транспортного обслуживания населения общественным транспортом в Ханты-Мансийском автономном округе - Югре; Распоряжение заместителя губернатора ХМАО - Югры от 31.03.2024 № 155-р "О межведомственной рабочей группе по вопросам повышения доступности для инвалидов объектов транспортной инфраструктуры, транспортных средств, предоставляемых услуг на территории Ханты-Мансийского автономного округа - Югры; Совет по делам инвалидов при Губернаторе Ханты-Мансийского автономного округа – Югры, проводимый в соответствии с Постановлением Губернатора автономного округа от 18.05.2009 № 65 «О Совете по делам инвалидов при Губернаторе Ханты-Мансийского автономного округа – Югры»; Рабочая группа по обеспечению условий доступности объектов и услуг, жилых помещений и общего имущества в многоквартирных домах, созданию безбарьерной среды для инвалидов и других маломобильных групп населения в Ханты-Мансийском автономном округе – Югре при заместителе Губернатора Ханты-Мансийского автономного округа – Югры (В.С. Кольцов), проводимая в соответствии с распоряжением заместителя Губернатора Ханты-Мансийского автономного округа – Югры от 19.03.2024 № 101-р «О рабочей группе по обеспечению условий доступности объектов и услуг, жилых помещений и общего имущества в многоквартирных домах, созданию безбарьерной среды для инвалидов и других маломобильных групп населения в Ханты-Мансийском автономном округе – Югре»</t>
  </si>
  <si>
    <t>План мероприятий ("дорожной картой") по повышению значений показателей доступности для инвалидов объектов и услуг в ЯНАО, утвержденным постановлением Правительства ЯНАО от 28.11.2019 № 1245-П</t>
  </si>
  <si>
    <t xml:space="preserve">2 
</t>
  </si>
  <si>
    <t xml:space="preserve">1. Глава 19 Закона Санкт-Петербурга от 09.11.2011 № 728-132 «Социальный кодекс Санкт-Петербурга»;
2. постановление Правительства Санкт-Петербурга от 23.06.2014 № 497 
«О государственной программе Санкт-Петербурга «Социальная поддержка граждан в Санкт-Петербурге»;
3. постановление Правительства  Санкт-Петербурга от 15.07.2016 № 584 
«О мерах по реализации главы 19 «Специальное транспортное обслуживание отдельных категорий граждан в Санкт-Петербурге» Закона Санкт-Петербурга «Социальный кодекс Санкт-Петербурга»;                                                                                             4. распоряжение Комитета по социальной политике   Санкт-Петербурга от 14.09.2016 № 265-р «О реализации постановления Правительства Санкт-Петербурга от 15.07.2016 № 584»;                                                                                                      5. распоряжение  Комитета по социальной политике  Санкт-Петербурга от 01.11.2016 № 340-р «Об утверждении Порядка оформления заявок на предоставление специального транспортного обслуживания отдельных категорий граждан в Санкт-Петербурге»;                                                                                                                            6. распоряжение Комитета по транспорту Правительства Санкт-Петербурга от 01.08.2016 № 87-р «Об утверждении порядка проведения квалификационного отбора на право специального транспортного обслуживания отдельных категорий граждан».
</t>
  </si>
  <si>
    <t xml:space="preserve">Постановление Правительства Севастополя от 01.11.2021 № 558-ПП "Об утверждении Плана мероприятий ("дорожной карты") по повышению значений показателей доступности для инвалидов объектов и услуг в городе Севастополе" </t>
  </si>
  <si>
    <t>Постановление Правительства Севастополя от 24.07.2017 № 548-ПП "Об утверждении Порядка предоставления специальной меры социальной поддержки отдельных категорий граждан "Социальное такси"</t>
  </si>
  <si>
    <t>Распоряжение Правительства Новосибирской области от 30.09.2015 г. № 401-рп "О плане мероприятий («дорожной карте») по повышению значений показателей доступности для инвалидов объектов и услуг на 2016-2030 годы в Новосибирской области"</t>
  </si>
  <si>
    <t>Постановление мэрии города Новосибирска от 12 октября 2009 г. № 408 «Об утверждении Положения о предоставлении услуги «Социальная служба сопровождения»  инвалидам и другим маломобильным жителям города Новосибирска»; муниципальные акты</t>
  </si>
  <si>
    <t>При поступлении предложений общественных организаций по совершенствованию маршрутной сети, пешеходных путей передвижения, обеспечивающих доступность социально-значимых объектов (поликлиники, больницы, школы, МФЦ и т.д.) и определение необходимых в дальнейшем мероприятий, осуществляется их рассмотрение</t>
  </si>
  <si>
    <t xml:space="preserve">Доля автомобильных стоянок (парковок) на автомобильных дорогах общего пользования муниципального/регионального значения, соответствующих требованиям доступности для инвалидов </t>
  </si>
  <si>
    <t>Доля светофорных объектов, соответствующих требованиям доступности для инвалидов (со звуковым сопровождением) на дорогах муниципального/регионального значения</t>
  </si>
  <si>
    <t xml:space="preserve">Доля тротуаров и пешеходных путей передвижения на автомобильных дорогах общего пользования муниципального/регионального значения, соответствующих требованиям доступности для инвалидов </t>
  </si>
  <si>
    <t xml:space="preserve">Доля остановочных пунктов пассажирского транспорта на автомобильных дорогах общего пользования муниципального/регионального значения и трамвайных остановок, соответствующих базовым требованиям доступности транспортного комплекса для инвалидов </t>
  </si>
  <si>
    <t>Размещена и актуализирована информация на официальных сайтах исполнительных органов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t>
  </si>
  <si>
    <t>1. Порядок предоставления инвалидам и детям-инвалидам, ограниченным в способности к самостоятельному передвижению 3 степени выраженности, инвалидам и детям-инвалидам, ограниченным в способности к самостоятельному передвижению и нуждающимся в кресле-коляске в качестве технического средства реабилитации, инвалидам по зрению, нуждающимся в обеспечении собакой-проводником с комплектом снаряжения в качестве технического средства реабилитации, проживающим на территории Омской области, дополнительной меры социальной поддержки в виде оплаты в размере 50 процентов стоимости транспортной услуги "Социальное такси", входящей в перечни дополнительных социальных услуг, оказываемых организациями социального обслуживания, находящимися в ведении Омской области, утвержденный Указом Губернатора Омской области от 14.09.2010 № 86 "О дополнительной мере социальной поддержки отдельным категориям граждан"
2. Порядок транспортного обслуживания инвалидов в Омской области, утвержденный приказом Министерства труда и социального развития Омской области от 28.10.2013 N 147-п "О транспортном обслуживании инвалидов в Омской области"
3. Распоряжение Министерства труда и социального развития Омской области от 26.05.2015 N 380-р "Об утверждении рекомендуемого порядка расчета стоимости дополнительных социальных услуг, а также платных услуг, предоставляемых организациями социального обслуживания Омской области, примерных перечней платных услуг и дополнительных услуг"</t>
  </si>
  <si>
    <t xml:space="preserve">Количество оказанных транспортных услуг инвалидам (тысяч)
</t>
  </si>
  <si>
    <t>Развитие транспортных маршрутов в Омской области,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                                                                                           1. Разработка и реализация маршрута, обеспечивающего транспортное сообщение Автовокзала города  Омска с городской местной  организацией Омской  областной организации  Общероссийской общественной организации инвалидов  «Всероссийское ордена  Трудового Красного Знамени  общество слепых»,  расположенной по улице 33-й  Северной в городе Омске.                                                          2. Разработка (актуализация) маршрутов, обеспечивающих 
транспортное сообщение  автовокзалов (автостанций, 
автокасс) на территории  муниципальных районов 
Омской области с районными  больницами, МФЦ, школами, 
местными организациями инвалидов (при наличии) – 1 
маршрут в каждом  муниципальном районе Омской области (кроме районов, где нет транспортного сообщения в районном центре)</t>
  </si>
  <si>
    <t>Обустройство остановочных пунктов пассажирского транспорта специальными средствами для инвалидов на автомобильных дорогах общего пользования на территории Омской области, трамвайных остановок в городе Омске:                                                        1) Доля остановочных пунктов пассажирского транспорта на автомобильных дорогах общего пользования в городе Омске, трамвайных остановок в городе Омске, оборудованных специальными средствами для инвалидов, передвигающихся в креслах-колясках, с нарушениями зрения и слуха.                                  2) Доля остановочных пунктов пассажирского транспорта на автомобильных дорогах общего пользования в муниципальных районах Омской области, оборудованных специальными средствами для инвалидов, передвигающихся в креслах-колясках</t>
  </si>
  <si>
    <t>Приобретение транспортных средств автомобильного и городского наземного электрического транспорта,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 Администрацией города Омска, муниципальными предприятиями города Омска</t>
  </si>
  <si>
    <t>Оказание методической поддержки в рамках разработки цифровых решений,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обслуживания:тестирование и применение типовых решений цифровой платформы для мониторинга осуществления перевозок пассажиров с использованием инфраструктуры цифровой платформы Российской Федерации «ГосТех» (при условии функционирования указанных сервисов)</t>
  </si>
  <si>
    <t>Доля проинструктированных сотрудников составляет 100%  Доля обученных сотрудников составляет:
2024 год – 10 %</t>
  </si>
  <si>
    <t>Доля проинструктированных сотрудников составляет 100%
Доля обученных сотрудников составляет:
2024 год – 10 %</t>
  </si>
  <si>
    <t xml:space="preserve">Организация работы по данному вопросу осуществляется самостоятельно хозяйствующими субъектам Минтрансом Омской области в 2023 и 2024 годах проводился мониторинг в рамках расчета показателей соблюдения положений Конвенции о правах инвалидов
</t>
  </si>
  <si>
    <t>Закон Оренбургской области от 31.10.2014 № 2609/7569-V-ОЗ "Об утверждении перечня социальных услуг предооставляемых поставщиками социальных услуг на территории Оренбургской области"</t>
  </si>
  <si>
    <t>Государственная программа «Формирование комфортной городской среды в Оренбургской области», в рамках комплека процессных мероприятий «Поддержка реализации программ перспективного развития муниципальных образований Оренбургской области» государственной программы «Реализация региональной политики в Оренбургской области», в рамках государственной программы «Формирование комфортной городской среды в Оренбургской области»</t>
  </si>
  <si>
    <t>Распоряжение Правительства Орловской области от 18 марта 2021 года N 149-р Об утверждении Плана мероприятий ("дорожной карты") "Повышение значений показателей доступности для инвалидов объектов и услуг в Орловской области (2021 - 2025 годы)"</t>
  </si>
  <si>
    <t>99,948 (частично доступны)</t>
  </si>
  <si>
    <t>129,7 (частично доступны), 15,3 (полностью доступны)</t>
  </si>
  <si>
    <t xml:space="preserve">Информация по городу Орел </t>
  </si>
  <si>
    <t>Утвержден</t>
  </si>
  <si>
    <t>Распоряжение Правительства Псковской области            "О рабочей группе по вопросам повышения доступности для инвалидов объектов транспортной инфраструктуры и транспортных услуг на территории Псковской области" от 23.08.2023 № 667-р</t>
  </si>
  <si>
    <t>Национальный проект «Безопасные качественные дороги»</t>
  </si>
  <si>
    <t>с 01.11.2022</t>
  </si>
  <si>
    <t>Оборудование на автомобильных стоянках (парковках) мест для автотранспортных средств инвалидов, в том числе с установкой дорожных знаков, и нанесение дорожной разметки для обозначения мест парковки для инвалидов</t>
  </si>
  <si>
    <t>Обустройство остановочных пунктов пассажирского транспорта на автомобильных дорогах общего пользования специальными средствами для инвалидов, передвигающихся в креслах-колясках, инвалидов с нарушениями зрения и слуха</t>
  </si>
  <si>
    <t>Проведение в ноябре 2024 года обучающего семинара для представителей транспортных организаций, задействованных в формировании доступной среды жизнедеятельности для инвалидов и других маломобильных групп населения</t>
  </si>
  <si>
    <t xml:space="preserve">Постановление Правительства Свердловской области от 18.12.2014 года № 1149-ПП "Об утверждении Порядка предоставления социальных услуг поставщиками социальных услуг в Свердловской области и признании утратившими силу отдельных постановлений Правительства Свердловской области";
Приказ Министерства социальной политики Свердловской области от 11.08.2015 года № 482 "Об утверждении стандартов социальных услуг"
</t>
  </si>
  <si>
    <t>Распоряжение Правительства Свердловской области от 30.09.2011 № 1749-РП «О создании и внедрении автоматизированной системы «Доступная среда Свердловской области»</t>
  </si>
  <si>
    <t xml:space="preserve">         </t>
  </si>
  <si>
    <t xml:space="preserve">В Свердловской области с 2011 года функционирует автоматизированная информационная система «Доступная среда Свердловской области» (далее – АИС «Доступная среда Свердловской области»), которая содержит раздел «Карта доступности объектов» (далее – Карта доступности объектов АИС «Доступная среда Свердловской области»). 
Карта доступности объектов АИС «Доступная среда Свердловской области» содержит информацию о состоянии доступности объектов в приоритетных сферах жизнедеятельности инвалидов и иных маломобильных групп населения, в том числе в сфере транспорта. 
По состоянию на 21 ноября 2024 года на Карте доступности объектов АИС «Доступная среда Свердловской области» размещена информация о доступности 68 объектов в сфере транспорта. Информация о доступности для инвалидов объекта транспортной инфраструктуры, транспортных средств и предоставляемых транспортных услуг на территории, а также о возможности получения информации о движении доступного для инвалидов транспорта размещена на сайтах всех транспортных предприятий, осуществляющих перевозку пассажиров, автомобильным, железнодорожным и воздушным видами транспорта. Информация о проводимых в регионе мероприятиях по повышению значений показателей доступности для инвалидов объектов транспортной инфраструктуры, транспортных средств и предоставляемых транспортных услуг размещена на сайтах исполнительных органов государственной власти Свердловской области. https://midural.ru/news/list/document212021,  https://gubernator96.ru/news/show/id/10670,                                                                     https://све.рф/news/20644,                                                                              https://све.рф/news/23908        </t>
  </si>
  <si>
    <t xml:space="preserve">План мероприятий («дорожная карта») по повышению значений показателей доступности для инвалидов объектов и услуг в Томской области на 2015 - 2030 годы утвержден распоряжением Администрации Томской области от 30.09.2015 № 734-ра. Ведется работа по внесению изменений и корректировке "дорожной карты" на предмет соответствия сводному плану мероприятий Минтранса России по повышению доступности для инвалидов и иных маломобильных групп населения объектов транспортной инфраструктуры, транспортных средств и предоставляемых на них транспортных услуг на период с 2023 по 2030 годы. Срок завершения - 1 квартал 2025 года </t>
  </si>
  <si>
    <t>План мероприятий (Дорожная карта) по повышению показателей доступности для инвалидов объектов и услуг в Тульской области, утвержденный распоряжением правительства Тульской области от 07.10.2015 № 940-р. Постановление Правительства Тульской области от 25.01.2018 № 31 "Об утверждении государственной программы Тульской области "Доступная среда" (сроки реализации 2018 - 2024)</t>
  </si>
  <si>
    <t>Проведен анализ мероприятий сводного плана, подготовлено и согласовано с органами исполнительной власти предложение по включению данного мероприятия в План мероприятий (Дорожную карту) по повышению показателей доступности для инвалидов объектов и услуг в Тульской области, утвержденный распоряжением правительства Тульской области от 07.10.2015                 № 940-р</t>
  </si>
  <si>
    <t>Карта «Доступная среда», с информацией об объектах транспортной инфраструктуры доступных для инвалидов и других маломобильных групп населения Тюменской области.
Портал общественного транспорта Тюменской области раздел «Социальное такси» Порядок получения льготного проезда</t>
  </si>
  <si>
    <t>1. Решение Ульяновской Городской Думы от 26.02.2014 № 19 "Об установлении меры социальной поддержки инвалидов и других маломобильных групп населения в муниципальном образовании "город Ульяновск".
Постановление Администрации города Ульяновска от 04.09.2014 № 4380 "Об утверждении Порядка предоставления меры социальной поддержки инвалидов и других маломобильных групп населения в муниципальном образовании "город Ульяновск".
2. Решение Городской Думы города Димитровграда Ульяновской области от 14.12.2016 № 55/671 "Об утверждении Комплекса мер по социальной поддержке отдельных категорий граждан города Димитровграда Ульяновской области"</t>
  </si>
  <si>
    <t>Доля автомобильных стоянок (парковок) на автодорогах общего пользования регионального, межмуниципального и местного значения, соответствующих требованиям для инвалидов</t>
  </si>
  <si>
    <t>Доля тротуаров и пешеходных путей передвижения на автодорогах общего пользования регионального, межмуниципального и местного значения, соответствующих требованиям доступности для 
инвалидов</t>
  </si>
  <si>
    <t xml:space="preserve"> расписание движения пригородных поездов;
расписание аэропорта Ульяновск (Баратаевка);
расписание движения автобусов по междугородным и пригородным маршрутам (от автовокзала, автостанций и кассовых пунктов);
расписание движения автобусов по  пригородным маршрутам (от остановочных пунктов Ульяновской области);
сводное расписание движения автобусов по сезонным межмуниципальным маршрутам регулярных перевозок в пригородном сообщении;
маршруты по г.Ульяновску, обслуживаемые с предоставлением льгот на проезд в 2024 году.
информация о предоставляемых государственных услугах.
</t>
  </si>
  <si>
    <t xml:space="preserve">официальный сайт Министерства транспорта
Ульяновской области https://transport.ulregion.ru
</t>
  </si>
  <si>
    <t>Подготовлен проект постановления Прави-
тельства Ульяновской области о внесении
изменений в постановление
Правительства Ульяновской области
от 12.05.2015 № 190-П "Об организации
перевозок отдельных категорий граждан
на общественном транспорте на территории
Ульяновской области", предусматривающее
введение новой электронной формы
единого месячного социального билета.
Срок вступления в силу постановления 
с 01.01.2025</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</si>
  <si>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РФ и законодательством Ульяновской области, прошли обучение по программам дополнительного профессионального образования</t>
  </si>
  <si>
    <t>Услуга «Социального такси» предоставляется на территории 18 муниципальных образований Челябинской области на основании положений о деятельности службы «Социальное такси», утвержденных муниципальными актами</t>
  </si>
  <si>
    <t>«Доля объектов транспортной инфраструктуры, оборудованных специализированными средствами, необходимыми для обслуживания всех категорий инвалидов»</t>
  </si>
  <si>
    <t>Действующий</t>
  </si>
  <si>
    <t>В 2024 году выполнены работы по установке устройств звукового голосового сопровождения в рамках создания и модернизации светофорных объектов  (86 адресов) и дооснащения существующих светофорных объектов (21 адрес)</t>
  </si>
  <si>
    <t>По 1 зданию проводились мероприятия по сертификационному аудиту в соответствии с системой сертификации «РОСС RU.И1871.04ИДН1» для инвалидов и маломобильных групп населения с целью формирования дорожной карты 
для дальнейшего выполнения мероприятий в части обеспечения беспрепятственного доступа для маломобильных групп населения</t>
  </si>
  <si>
    <t>Поэтапное обеспечение для инвалидов и маломобильных групп населения (далее – инвалидов и МГН) условий доступности объектов и услуг, установленных статьей 15 Федерального закона № 181-ФЗ, а также иными федеральными законами, нормативными правовыми актами города Севастополя, регулирующими вопросы предоставления услуг населению в сфере транспорта, с учетом потребностей отдельных категорий инвалидов и МГН, а также повышение показателей доступности для инвалидов и МГН объектов и услуг в сфере транспорта путем разработки и внедрения в практику нормативных, технических и организационных решений, способствующих формированию доступной среды для инвалидов и маломобильных граждан</t>
  </si>
  <si>
    <t>1. Закон Свердловской области от 19.12.2016 № 148-ОЗ «О социальной защите инвалидов в Свердловской области».                                                                                  2. Постановление Правительства Свердловской области от 22.01.2014 № 23-ПП «Об утверждении комплексной программы Свердловской области «Доступная среда»                                                                             3. Постановление Правительства Свердловской области от 22.09.2015 № 844-ПП «Об утверждении Плана мероприятий («дорожной карты») по повышению значений показателей доступности для инвалидов объектов и услуг в Свердловской области»</t>
  </si>
  <si>
    <t>Информация о выполнени работ по капитальному ремонту автомобильных дорог, приобретению пассажирского транспорта, организации маршрутов пассажирского транспорта</t>
  </si>
  <si>
    <t>Предоставление мер социальной поддержки в виде бесплатного проезда;
с 01.07.2024г. в Севастополе пассажиры-льготники смогут в качестве социальной карты использовать ИМЕННЫЕ банковские карты, в том числе эмбоссированные.</t>
  </si>
  <si>
    <t>Участие в онлайн просветительских семинарах по вопросам организации доступной среды для
инвалидов и других маломобильных групп населения</t>
  </si>
  <si>
    <t xml:space="preserve">Инструктирование сотрудников транспортных предприятий/организаций </t>
  </si>
  <si>
    <t xml:space="preserve">Постановление Администрации Ненецкого автономного округа от 12.10.2016  № 327-п "О государственной информационной системе Ненецкого автономного округа "Региональный центр социального процессинга" </t>
  </si>
  <si>
    <t xml:space="preserve">Осуществляются услуги регистрации (оплаты) льготного проезда на общественном автомобильном транспорте по межмуниципальным маршрутам регулярных перевозок , услуги регистрации бесплатного проезда на общественном автомобильном транспорте на микропроцессорную бесконтактную EMV-карту национальной платежной системы "МИР"
</t>
  </si>
  <si>
    <t>Обеспечение доступности для инвалидов объектов транспортной инфраструктуры, транспортных средств и предоставляемых на них транспортных услуг, осуществляется в соответствии с федеральной нормативно-правовой и методической базой</t>
  </si>
  <si>
    <t>Приказ Главного управления социальной защиты населения Курганской области от 26 марта 2008 г. № 569 "О создании службы "Социальное такси"</t>
  </si>
  <si>
    <t xml:space="preserve">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утвержденный 10.12.2024 заместителем председателя Правительства Забайкальского края–министром строительства, дорожного хозяйства и транспорта Забайкальского края                                                             А.Н.Гончаровым
</t>
  </si>
  <si>
    <t xml:space="preserve">Проект Закона Забайкальского края О внесении изменений в статьи 3 и 14 Закона Забайкальского края «Об организации транспортного обслуживания населения на территории Забайкальского края», планируемый срок принятия документа 2025 год
</t>
  </si>
  <si>
    <t xml:space="preserve">Предоставление льготного проезда </t>
  </si>
  <si>
    <t xml:space="preserve">Доля маршрутов, обеспечивающих доступность социально-значимых объектов </t>
  </si>
  <si>
    <t>Доля маршрутов, обеспечивающих доступность социально-значимых объектов</t>
  </si>
  <si>
    <t>Доля автомобильных стоянок (парковок) на автомобильных дорогах общего пользования регионального и (или) межмуниципального значения</t>
  </si>
  <si>
    <t>Доля тротуаров и пешеходных путей передвижения на автомобильных дорогах общего пользования местного значеия, соответсвующих базовым требованиям доступности</t>
  </si>
  <si>
    <t>Установка автопавильонов</t>
  </si>
  <si>
    <t>Доля транспортных средств автомобильного и городского электрического транспорта, оборудованных для перевозки инвалидов в соответсвии с базовыми требованиями доступности транспортного комплекса для инвалидов</t>
  </si>
  <si>
    <t xml:space="preserve">шт </t>
  </si>
  <si>
    <t>Доля транспортных средств автомобильного и городского наземного электрического транспорта, оборудованных для перевозки инвалидов в соответсвии с базовыми требованиями доступности транспортного комплекса для инвалидов</t>
  </si>
  <si>
    <t>Доля организаций транспортного комплекса, в которых сотрудники, исполняющие должностные обязанности по инстуктированию по вопросам обеспечения доступности для инвалидов объектов транспортной инфраструктуры и услуг, прошли обучение по программам дополнительного профессионалнго образования, согласованными с общественными организациями инвалидов</t>
  </si>
  <si>
    <t>Проведен инструктаж сотрудников транспортных компаний в должностные обязанноси которых входит взаимодействие с инвалидами</t>
  </si>
  <si>
    <t>Правила, условия и тарафы на предоставления услуги "социальное такси" определены приказом в каждом муниципальном образовании самостоятельно</t>
  </si>
  <si>
    <t>Положение о службе «Социальное такси», утвержденное директором КУВО «Управление социальной защиты населения», в котором создана данная служба
Приказ КУ ВО «ВЦРИ» от 11.02.2022 №15\ОД, Положение о социальном такси КУ ВО «ВЦРИ» от 11.02.2022 г.</t>
  </si>
  <si>
    <t>Приказ министерства труда и социальной защиты населения Рязанской области от 30.08.2023 № 553 "О службе "Социальное такси"</t>
  </si>
  <si>
    <t>установлены начиная с 2026 г.</t>
  </si>
  <si>
    <t>утверждение перечня соответствующих приоритетных маршрутов</t>
  </si>
  <si>
    <t>План мероприятий (Дорожная карта) по повышению показателей доступности для инвалидов объектов и услуг в Тульской области, утвержденный распоряжением правительства Тульской области от 07.10.2015 № 940-р. Постановление Правительства Тульской области от 25.01.2018 № 31 "Об утверждении государственной программы Тульской области "Доступная среда" (сроки реализации 2018 - 2024). Приказ министерства труда и социальной защиты Тульской области от 22.05.2018 № 245-осн «Об утверждении типового положения о порядке предоставления специальных транспортных услуг государственными учреждениями Тульской области, подведомственными министерству труда и социальной защиты Тульской области» («Социальное такси»)</t>
  </si>
  <si>
    <t>6. Создание и развитие служб «социального такси» во всех субъектах Российской Федерации*</t>
  </si>
  <si>
    <t>В регионе не выявлено организаций отдыха и оздоровления, не имеющих собственных транспортных средств для перевозки пассажиров</t>
  </si>
  <si>
    <t>1. В настоящее время по заказу СПб ГБУ «Центр транспортного планирования Санкт-Петербурга» разрабатывается Региональный комплексный план транспортного обслуживания населения в Санкт-Петербурге до 2035 года с целью оптимизации маршрутной сети городского пассажирского транспорта с учетом обеспечения шаговой доступности до социально-значимых объектов. 
2. В 2024 году с учетом концепции шаговой доступности социально-значимых объектов внесены изменения в трассы 4 автобусных маршрутов</t>
  </si>
  <si>
    <t>Услуги оказываются на основании заключенных договоров между учреждением социальной защиты и инвалидом</t>
  </si>
  <si>
    <t>На сегодняшний день в г.Набережные Челны ведется разработка новой маршрутной сети города, в рамках которых изучались социально-значимые объекты, проводился опрос населения и т.д.</t>
  </si>
  <si>
    <t>1.Закон Свердловской области от 19.12.2016 № 148-ОЗ «О социальной защите инвалидов в Свердловской области».                                                                               2.Постановление Правительства Свердловской области от 22.01.2014 № 23-ПП «Об утверждении комплексной программы Свердловской области «Доступная среда»</t>
  </si>
  <si>
    <t>В региональном сводном плане не разделены показатели по региональным дорогам и дорогам местного значения. Показатель расчитывается в %.  Отчет о выполнении показателей предоставлен в 2024 году в %</t>
  </si>
  <si>
    <t>В 2024 году по муниципальным образованиям Омской области средний процент оборудованных мест на стоянках на дорогах общего пользования составил 20% (вилка по районам составила от 2 до 100%)</t>
  </si>
  <si>
    <r>
      <t xml:space="preserve">Проведен анализ мероприятий сводного плана, подготовлено и согласовано с органами исполнительной власти предложение по включению данного мероприятия в </t>
    </r>
    <r>
      <rPr>
        <sz val="12"/>
        <color theme="1"/>
        <rFont val="Times New Roman"/>
        <family val="1"/>
        <charset val="204"/>
      </rPr>
      <t>План мероприятий (Дорожную карту) по повышению показателей доступности для инвалидов объектов и услуг в Тульской области, утвержденный распоряжением правительства Тульской области от 07.10.2015 № 940-р</t>
    </r>
  </si>
  <si>
    <t xml:space="preserve">план мероприятий "дорожная карта" по повышению значений показателей доступности для инвалидов объектов и услуг в сфере транспортного комплекса             № 643-р от 13.11.2024 </t>
  </si>
  <si>
    <t xml:space="preserve">Доля тротуаров и пешеходных путей
передвижения на автомобильных дорогах
общего пользования федерального, регионального и местного значения,
соответствующих требованиям доступности
для инвалидов, к 2026 году </t>
  </si>
  <si>
    <t xml:space="preserve">В 2024 году выполнены работы по занижению бордюрного камня в рамках:
создания условий беспрепятственного доступа инвалидов к объектам транспортной инфраструктуры - 200 адресов;
обустройства новых нерегулируемых пешеходных переходов - 46 адресов
</t>
  </si>
  <si>
    <t>На первом этапе выполнения работ по реконструкции автомобильной дороги Сургут – Салехард (участки: Коротчаево – Новый Уренгой и Новый Уренгой – ст. Ныда), на отдельных участках, на которых не требуется изменение геометрических параметров дороги, выполнены мероприятия по обустройству тротуаров, пешеходных переходов и подходов к ним в соответствии с требованиями по обеспечению их доступности для инвалидов и других маломобильных групп населения, в части понижения бордюрного камня на наземных пешеходных переходах и оборудования тактильными средствами пешеходных путей. В настоящее время проводятся работы по корректировке проектной документации на реконструкцию указанной автодороги, в рамках которой будут выполнены мероприятия по обустройству тротуаров и подходов к 14 пешеходным переходам в соответствии с требованиями по обеспечению их доступности для инвалидов и других маломобильных групп населения (строительно-монтажные работы запланированы на 2025 - 2026 годы)</t>
  </si>
  <si>
    <t>Установка и модернизация светофорных объектов с учетом их оснащения устройствами звукового сопровождения пешеходов</t>
  </si>
  <si>
    <t xml:space="preserve">Нет общего количества сотрудников </t>
  </si>
  <si>
    <t>Распоряжение Правительства Калининградской области от 25 декабря 2015 г. N 169-рп "Об утверждении плана мероприятий ("дорожной карты") "Повышение доступности приоритетных объектов и услуг в приоритетных сферах жизнедеятельности инвалидов и других маломобильных групп населения (формирование доступной среды) в Калининградской области на 2015-2025 годы"</t>
  </si>
  <si>
    <t>Закон Свердловской области от 19.12.2016 № 148-ОЗ «О социальной защите инвалидов в Свердловской области»</t>
  </si>
  <si>
    <t>«Доля светофорных объектов, соответствующих требованиям доступности для инвалидов, на автомобильных дорогах регионального и местного значения»</t>
  </si>
  <si>
    <t xml:space="preserve">Удельный вес дорожных объектов транспортной инфраструктуры, доступных для инвалидов, расположенных на автомобильных дорогах общего пользования, в том числе светофорные объекты </t>
  </si>
  <si>
    <t>Доля остановочных пунктов пассажирского транспорта на автомобильных дорогах регионального, межмуниципального и
местного значения, соответствующих базовым требованиям  доступности транспортного комплекса для инвалидов</t>
  </si>
  <si>
    <t xml:space="preserve"> В 2024 году установлено 706 новых павильонов ожидания на 669 остановочных пунктах на автомобильных дорогах. В каждой установленной конструкции павильона предусмотрено место для ожидания пассажирского транспорта инвалидом н акресле-коляске, на прозрачных стеклянных стенах имеется контрастная маркировка жёлтого цвета</t>
  </si>
  <si>
    <t>Государственная программа Ненецкого автономного округа "Развитие транспортной системы Ненецкого автономного округа" (Постановление Администрации НАО от 14.11.2013              № 417-п)</t>
  </si>
  <si>
    <t>план мероприятий "дорожная карта" по повышению значений показателей доступности для инвалидов объектов и услуг в сфере транспортного комплекса         № 643-р от 13.11.2024</t>
  </si>
  <si>
    <t>Указанное мероприятие включено в региональный сводный план без установления целевых показателей</t>
  </si>
  <si>
    <t>Включение критерий оценки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 или обязательное требование к транспортному средству, которое будет использоваться при осуществлении перевозок. При осуществлении закупки у единственного поставщика (подрядчика, исполнителя) наличие оборудования для перевозки инвалидов и условия по обеспечению доступности транспортного средства для инвалидов указываются в обязательных требованиях к транспортному средству, включаемых в описание объекта закупки. С 2024 года вся конкурсная документация содержат необходимые критерии оценки заявок или требования</t>
  </si>
  <si>
    <t>доля конкурсных процедур на осуществление перевозок пассажиров автомобильным и городским наземным электрическим транспортом, запланированных к проведению в соответствующем году, в конкурсную документацию которых включены условия по обеспечению доступности транспортного средства для инвалидов</t>
  </si>
  <si>
    <r>
      <rPr>
        <sz val="12"/>
        <rFont val="Times New Roman"/>
        <family val="1"/>
        <charset val="204"/>
      </rPr>
      <t xml:space="preserve"> </t>
    </r>
    <r>
      <rPr>
        <sz val="11"/>
        <rFont val="Times New Roman"/>
        <family val="1"/>
        <charset val="204"/>
      </rPr>
      <t>«Доля автобусов, оборудованных для перевозки инвалидов»</t>
    </r>
  </si>
  <si>
    <t>Постановление Правительства Брянской области от 03.04.2017 № 135-п</t>
  </si>
  <si>
    <t>В рамках предоставления в 2023 году Псковской области средств специального казначейского кредита в 2024 году  поставлено 13 низкопольных автобусов. За счет средств, предоставленных из федерального бюджета, закуплено 32 автобуса</t>
  </si>
  <si>
    <t>1. Закон Свердловской области от 19.12.2016 № 148-ОЗ «О социальной защите инвалидов в Свердловской области».                                                   2. Постановление Правительства Свердловской области от 22.01.2014 № 23-ПП «Об утверждении комплексной программы Свердловской области «Доступная среда»                                           3. Постановление Правительства Свердловской области от 22.09.2015 № 844-ПП «Об утверждении Плана мероприятий («дорожной карты») по повышению значений показателей доступности для инвалидов объектов и услуг в Свердловской области».</t>
  </si>
  <si>
    <t>Доля транспортных средств автомобильного и городского наземного электрического транспорта, оборудованных для перевозки инвалидов в соответствии с базовыми требованиями доступности транспортного комплекса для инвалидов</t>
  </si>
  <si>
    <t>1.Доля автобусов, приспособленных для использования инвалидами 
2.Доля городского наземного электрического транспорта, приспособленных для использования
инвалидами</t>
  </si>
  <si>
    <t>1. Постановление Правительства Свердловской области от 22.01.2014 № 23-ПП «Об утверждении комплексной программы Свердловской области «Доступная среда»                                                      2. Постановление Правительства Свердловской области от 22.09.2015 № 844-ПП «Об утверждении Плана мероприятий («дорожной карты») по повышению значений показателей доступности для инвалидов объектов и услуг в Свердловской области»</t>
  </si>
  <si>
    <t>реализация мероприятий по обеспечению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t>
  </si>
  <si>
    <t>Указаны сведения об административном здании управления дорог и транспорта Липецкой области</t>
  </si>
  <si>
    <t>1) https://aviamordovia.ru/passengers/information/disabled/                   2)https://www.rzd.ru/ru/11705/page/2012302?id=187&amp;tab=accessible#id=14407&amp;name=Вокзал%20Саранск&amp;date=10.12.2024</t>
  </si>
  <si>
    <t>Информация о соблюдении положений законадательства Российской Федерации и законадательства Свердловской области, регулирующих отношения в сфере обеспечения беспрепятственного доступа инвалидов к объектам социальной, инженерной и транспортной инфраструктур и к предоставляемым в них услугам на территории Свердловской области</t>
  </si>
  <si>
    <t>https://dtidh.yanao.ru/activity/1892/
https://dtidh.yanao.ru/documents/active/328507/</t>
  </si>
  <si>
    <t xml:space="preserve">Внедрен проект «Карта жителя», где предусмотрено оснащение автобусов терминалами безналичной оплаты проезда. В обязательные условия контрактов (государственные и муниципальные) по выполнению работ, связанных с осуществлением регулярных перевозок пассажиров и багажа автомобильным транспортом по регулируемым тарифам уполномоченными органами включено требование о приеме безналичной оплаты проезда и Карты жителя Республики Хакасия. Без наличия указанного соглашения заключение данного контракта не представляется возможным.
Снижено использование льготными категориями граждан бумажных документов для подтверждения имеющихся у них льгот в сфере транспортного обслуживания.                                                          Перевозчикам на льготных маршрутах предоставляются субсидии (Постановление Правительства Республики Хакасия от 12.11.2024 № 677 "Об утверждении Порядка предоставления субсидий юридическим лицам (за исключением государственных (муниципальных) учреждений), индивидуальным предпринимателям, осуществляющим регулярные перевозки пассажиров по регулируемым и нерегулируемым тарифам на территории Республики Хакасия, и о признании утратившими силу отдельных постановлений Правительства Республики Хакасия"). Между перевозчиками и государственным автономным учреждением Республики Хакасия «Центр информатизации и новых технологий Республики Хакасия» заключались соглашения о присоединении перевозчика к правилам транспортной системы «Транспортно-карточный процессинг СберТройка» </t>
  </si>
  <si>
    <t>Распоряжение Правительства Ростовской области от 13.06.2018 № 304 «О пилотном проекте по внедрению электронной системы учета проезда отдельных категорий граждан в городе Ростове-на-Дону»</t>
  </si>
  <si>
    <t>Оплата проезда в общественном транспорте (городской электрический транспорт, автобусы городского и пригородного сообщения) осуществляется с использованием транспортной карты с активированной на ней льготой на 25 или 50 поездок за 75 или 150 рублей соответственно, либо беспалатно на неограниченное количество поездок. Льгота устанавливается в зависимости от льготной категории гражданина. Учет льготных поездок ведется в АИС оператора, с которым заключен государтсвенный контракт в соответствии с Федеральным законом 44-ФЗ</t>
  </si>
  <si>
    <t>Изменение порядка обеспечения социальными талонами на проезд автомобильным транспортом общего пользования:
1) разработка нормативного правого акта;
2) проработка технических решений реализации проекта</t>
  </si>
  <si>
    <t>Конкурсная документация на выполнение работ (оказание услуг) по разработке и модернизации интерфейсов Интернет- ресурсов и мобильных приложений, используемых для организации транспортного обслуживания граждан, включены условия по обеспечению доступности таких ресурсов и приложений для инвалидов по зрению</t>
  </si>
  <si>
    <t>проведение инструктирования в указанный период</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</si>
  <si>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t>
  </si>
  <si>
    <t>Транспортными организациями совместно с представителями Псковской областной организации Общероссийской общественной организации «Всероссийское общество инвалидов» организовано взаимодействие с целью проведения инструктажа персонала для обеспечения доступности инвалидов и маломобильных граждан объектов транспортной инфраструктуры</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</si>
  <si>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прошедших
обучения или инструктирование</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</si>
  <si>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РФ и законодательством Ульяновской области, прошедших обучение или инструктирование</t>
  </si>
  <si>
    <t xml:space="preserve"> «Доля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t>
  </si>
  <si>
    <t>Доля сотрудников организаций транспортного комплекса Санкт-Петербурга,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t>
  </si>
  <si>
    <t>Ежегодное инструктирование/ обучение всех сотрудников организаций транспорта, исполнение должностных обязанностей которых связано с обеспечением доступности для инвалидов объектов транспортной инфраструктуры и услуг</t>
  </si>
  <si>
    <t>Перевозчикам и руководителям органов местного самоуправления направлены письма                         с напоминанием о необходимости проводить обучение сотрудников и возможности пройти обучение, не выезжая за пределы региона</t>
  </si>
  <si>
    <t>Ввиду отсутствия финансирования прохождения обучения сотрудников транспортных предприятий, в текущем году мероприятие не реализовано</t>
  </si>
  <si>
    <t>В Сахалинской области проведение обучения по программам дополнительного профессионального образования не проводится.  В ноябре 2024 года был проведен обучающий семинарр для работников транспортных  организаций, задействованных в формировании доступной среды жизнедеятельности для инвалидов и других маломобильных групп населения</t>
  </si>
  <si>
    <t>не менее              5,0 %</t>
  </si>
  <si>
    <t>ГУП "Петербургский метрополитен" заключен договор от 27.12.2016 № 20000000000000066084 с Санкт-Петербургским государственным бюджетным образовательным учреждением дополнительного профессионального образования «Корпоративный университет Администрации Санкт-Петербурга - центр развития компетенций государственных и муниципальных служащих» (СПб ГБОУ ДПО «Корпоративный университет Санкт-Петербурга») (ранее, Санкт Петербургское  государственное бюджетное образовательное учреждение дополнительного профессионального образования «Ресурсный центр»), в рамках которого с 2022 года организуется обучение инструкторов по согласованной программе «Подготовка инструкторов предприятий общественного транспорта в области оказания ситуационной помощи инвалидам и маломобильным группам пассажиров»</t>
  </si>
  <si>
    <t>Планом мероприятий ("дорожная карта") по повышению значений показателей доступности для инвалидов объектов и услуг в ЯНАО, утвержденный постановлением Правительства ЯНАО от 28.11.2019     № 1245-П</t>
  </si>
  <si>
    <t xml:space="preserve">Региональный сводный план мероприятий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на период с 2024 по 2030 годы утвержден 18.06.2024 заместителем министра транспорта и дорожного хозяйства Республики Марий Эл </t>
  </si>
  <si>
    <t>министерством совместно с заинтересованными исполнительными органами и организациями подготовлен проект регионального сводного плана для вынесения на общественное обсуждение</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</si>
  <si>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территории Омской области на период с 2024 по 2030 годы, утвержденный заместителем Министра транспорта и дорожного хозяйства Омской области А.С. Хафизовым 27.11.2024 (согласован с Главами муниципальных образований Омской области, отраслевыми органами исполнительной власти Омской области, Омской областной организацией Общероссийской общественной организации "Всероссийское общество инвалидов")</t>
  </si>
  <si>
    <t>Региональный 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в Пензенской области на период с 2023 по 2030 годы (б/н от 17.01.2024)</t>
  </si>
  <si>
    <t>Утвержден. На исполнении. Запланирована корректировка в части уточнени значений показателей</t>
  </si>
  <si>
    <t>Субъектом не представлен отчет за 2024 год</t>
  </si>
  <si>
    <t>Субъектом представлен отчет с пустыми графами либо представленная информация не соответствует запрашиваемой</t>
  </si>
  <si>
    <t>Представленный субъектом отчет учтен в проведенном анализе исполнения сводного плана</t>
  </si>
  <si>
    <t>проведение заседаний рабочей группы по мониторингу и вопросам повышения доступности для инвалидов региональных объектов транпсортной инфраструктуры, транспортных средств и предоставляемых транспортных услуг</t>
  </si>
  <si>
    <t>1. Доля доступных для инвалидов и других МГН приоритетных объектов социальной, транспортной и инженерной инфраструктуры в общем количестве приоритетных объектов.                                                                 2. Доля парка подвижного состава автомобильного и городского наземного электрического транспортна общего пользования, оборудованного для перевозки маломобильных групп населенич, в парке этого подвижного состава</t>
  </si>
  <si>
    <t xml:space="preserve">Постановление Администрации Алтайского края от 25.09.2015 № 373, "Об утверждении плана мероприятий ("дорожной карты") Алтайского края "Повышение значений показателей доступности для инвалидов объектов и услуг в сферах социальной защиты, труда и занятости, здравоохранения, образования, культуры, транспорта, связи, физической культуры и спорта, торговли, жилищно-коммунального хозяйства и градостроительства"                                                                                     Постановление Правительства Алтайского края от 07.11.2023             № 413 "Об утверждении государственной программы Алтайского края "Доступная среда в Алтайском крае"  </t>
  </si>
  <si>
    <t>Распоряжение Правительства Челябинской области от 05.11.2019 № 855-рп (в ред. от 12.07.2024)</t>
  </si>
  <si>
    <t>Направление  регулирования</t>
  </si>
  <si>
    <t>Организована работа по актуализации Плана мероприятий («дорожной карты») по повышению значений показателей доступности для инвалидов объектов социальной, инженерной, транспортной инфраструктур и услуг Челябинской области, утвержденного распоряжением Правительства Челябинской области от 05.11.2019                     № 855-рп, в части повышения значений показателей доступности для инвалидов оказываемых транспортных услуг («доля парка общественного транспорта, оснащенного услугой текстового информирования...», «доля единиц общественного транспорта, приспособленных для использования инвалидами...»)</t>
  </si>
  <si>
    <t xml:space="preserve">Услуга по предоставлению спецтранспорта для перевозки МГН в социально значимые объекты (социальное такси) предоставляется в 4х комплексных центрах социальной защиты населения: Сыктывкар, Эжвинский район, воркута, Ижемский р-н на основе предпри-нимательской деятельности. В 1 полугодии 2024 года услуга предоставлена 123 гражданам </t>
  </si>
  <si>
    <t>Установлены правила предоставления лицам с инвалидностью услуг «социального такси»</t>
  </si>
  <si>
    <t>Единиц</t>
  </si>
  <si>
    <t>На 2024 год не установлен</t>
  </si>
  <si>
    <t>В целях уточнения маршрутов проведено 08.11.2024 заседание Рабочей группы по повышению доступности объектов транспорта РС(Я). В настоящие время по итогам совещания с Обществами инвалидов РС(Я) разрабатывается перечень маршрутов, внесение изменений в сводный план РС(Я) с установлением показателей планируется в 1 квартале 2025 года</t>
  </si>
  <si>
    <t xml:space="preserve">В целях уточнения маршрутов проведено 08.11.2024 заседание Рабочей группы по повышению доступности объектов транспорта РС(Я)
</t>
  </si>
  <si>
    <t>В целях уточнения маршрутов проведено 08.11.2024 заседание Рабочей группы по повышению доступности объектов транспорта РС(Я). В настоящие время по итогам совещания с Обществами инвалидов РС(Я) разрабатывается перечень маршрутов, внесение изменений в сводный план РС(Я) с установлением показателей планируется в 1 квартале 2025 года.</t>
  </si>
  <si>
    <t>парковки отсутствуют на региональных дорогах</t>
  </si>
  <si>
    <t>Постановление Правительства Свердловской области от 22.09.2015                     № 844-ПП «Об утверждении Плана мероприятий («дорожной карты») по повышению значений показателей доступности для инвалидов объектов и услуг в Свердловской области».</t>
  </si>
  <si>
    <t>постановление Правительства Республики Коми от 22.04.2011 № 211 "Об утверждении программы Республики Коми "Доступная среда" (приложение № 2-"Система целевых показателей (индикато-ров)" подпрограммы № 1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</si>
  <si>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Постановление Правительства Республики Саха (Якутия) от 18.07.2022 № 473 "О государственной программе Республики Саха (Якутия) "Развитие транспортного комплекса Республики Саха (Якутия)". Федеральная программа, источником финансового обеспечения расходов на реализацию которых являются специальные казначейские кредиты, предоставляемые Федеральным казначейством бюджетам субъектов Российской Федерации за счет временно свободных средств единого счета федерального бюджета</t>
  </si>
  <si>
    <t>Распоряжение Правительства РС(Я) от 01.10.2012 № 1070-р "Об утверждении Методических рекомендаций по проведению паспортизации приоритетных объектов в приоритетных сферах жизнедеятельности инвалидов и других маломобильных групп населения"</t>
  </si>
  <si>
    <t>1 (не имеет паспорт доступности)</t>
  </si>
  <si>
    <t xml:space="preserve">Обеспечен доступ для инвалидов административных зданий Министерства транспорта  дорожного хозяйства РС(Я) </t>
  </si>
  <si>
    <t>https://zhit-vmeste.ru/</t>
  </si>
  <si>
    <t>Размещен сводный план, состав и положение о рабочей группе РС(Я), ссылка на портал "Жить вместе"</t>
  </si>
  <si>
    <t>https://mintrans.sakha.gov.ru/povyshenie-transportnoj-dostupnosti-dlja-invalidov</t>
  </si>
  <si>
    <t>Снижение использования льготными категориями граждан бумажных документов для подтверждения имеющихся у них льгот в сфере транспортного обеспечения</t>
  </si>
  <si>
    <t>Уточняется</t>
  </si>
  <si>
    <t>Запланирована с 2025 года</t>
  </si>
  <si>
    <t>Минцифрой Республики Коми  работа не проводилась. Материалы не поступали. Работы могут быть организованы согласно плану внедрения системы в регионе в 2027-2030 годы</t>
  </si>
  <si>
    <t>В настоящее время используется  система РНИС, в которой осуществляется мониторинг общественных пас сажирских перевозок. Потребность по информированию граждан осуществляется через передачу данных из РНИС РК во внешний интернет-ресурс Яндек-карты</t>
  </si>
  <si>
    <t xml:space="preserve"> В Аэропорту г. Якутска на официальном сайте имеется раздел "Онлайн табло" с версией для слабовидящих;
Ссоздано приложение "Умный транспорт" для отслеживания автобусом в режиме реального времени;
 "Онлайн- табло" на автобусных остановках; Также на сайте paromonline.sakha.gov.ru можно отследить движение паромов Якутск-Нижний Бестях;
Версия для слабовидящих на официальном сайте АО "Авиакомпания "Полярные авиалинии" polar.aero;
</t>
  </si>
  <si>
    <t>Работа запланирована с 2025 года</t>
  </si>
  <si>
    <t>Распоряжение Правительства РС(Я) от 30.05.2023 N 425-р "Об утверждении плана мероприятий (дорожной карты) "Повышение значений показателей доступности объектов и услуг для инвалидов в Республике Саха (Якутия) до 2035 года"</t>
  </si>
  <si>
    <t>эти же данные представлены как численность работников (см. пункт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</si>
</sst>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33">
    <font>
      <sz val="11"/>
      <color theme="1"/>
      <name val="Calibri"/>
      <scheme val="minor"/>
    </font>
    <font>
      <sz val="11"/>
      <color theme="1"/>
      <name val="Calibri"/>
      <family val="2"/>
      <charset val="204"/>
      <scheme val="minor"/>
    </font>
    <font>
      <b/>
      <sz val="14"/>
      <color theme="1"/>
      <name val="Times New Roman"/>
      <family val="1"/>
      <charset val="204"/>
    </font>
    <font>
      <b/>
      <sz val="11"/>
      <color theme="1"/>
      <name val="Calibri"/>
      <family val="2"/>
      <charset val="204"/>
      <scheme val="minor"/>
    </font>
    <font>
      <b/>
      <sz val="12"/>
      <color theme="1"/>
      <name val="Times New Roman"/>
      <family val="1"/>
      <charset val="204"/>
    </font>
    <font>
      <b/>
      <sz val="11"/>
      <color theme="1"/>
      <name val="Times New Roman"/>
      <family val="1"/>
      <charset val="204"/>
    </font>
    <font>
      <i/>
      <sz val="11"/>
      <color theme="1"/>
      <name val="Times New Roman"/>
      <family val="1"/>
      <charset val="204"/>
    </font>
    <font>
      <sz val="11"/>
      <color theme="1"/>
      <name val="Times New Roman"/>
      <family val="1"/>
      <charset val="204"/>
    </font>
    <font>
      <sz val="12"/>
      <color theme="1"/>
      <name val="Times New Roman"/>
      <family val="1"/>
      <charset val="204"/>
    </font>
    <font>
      <sz val="13"/>
      <name val="Times New Roman"/>
      <family val="1"/>
      <charset val="204"/>
    </font>
    <font>
      <sz val="13"/>
      <color theme="1"/>
      <name val="Times New Roman"/>
      <family val="1"/>
      <charset val="204"/>
    </font>
    <font>
      <sz val="11"/>
      <name val="Times New Roman"/>
      <family val="1"/>
      <charset val="204"/>
    </font>
    <font>
      <sz val="13"/>
      <color rgb="FF000000"/>
      <name val="Times New Roman"/>
      <family val="1"/>
      <charset val="204"/>
    </font>
    <font>
      <sz val="11"/>
      <color theme="1"/>
      <name val="Times New Roman"/>
      <family val="1"/>
      <charset val="204"/>
    </font>
    <font>
      <sz val="13"/>
      <name val="Times New Roman"/>
      <family val="1"/>
      <charset val="204"/>
    </font>
    <font>
      <sz val="13"/>
      <color theme="1"/>
      <name val="Calibri"/>
      <family val="2"/>
      <charset val="204"/>
      <scheme val="minor"/>
    </font>
    <font>
      <sz val="13"/>
      <color theme="1"/>
      <name val="Times New Roman"/>
      <family val="1"/>
      <charset val="204"/>
    </font>
    <font>
      <sz val="11"/>
      <color rgb="FFFF0000"/>
      <name val="Calibri"/>
      <family val="2"/>
      <charset val="204"/>
      <scheme val="minor"/>
    </font>
    <font>
      <sz val="13"/>
      <color rgb="FFFF0000"/>
      <name val="Times New Roman"/>
      <family val="1"/>
      <charset val="204"/>
    </font>
    <font>
      <sz val="12"/>
      <color theme="1"/>
      <name val="Times New Roman"/>
      <family val="1"/>
      <charset val="204"/>
    </font>
    <font>
      <sz val="11"/>
      <color theme="1"/>
      <name val="Calibri"/>
      <family val="2"/>
      <charset val="1"/>
    </font>
    <font>
      <sz val="12"/>
      <name val="Times New Roman"/>
      <family val="1"/>
      <charset val="204"/>
    </font>
    <font>
      <sz val="14"/>
      <color theme="1"/>
      <name val="Times New Roman"/>
      <family val="1"/>
      <charset val="204"/>
    </font>
    <font>
      <sz val="11"/>
      <color theme="1"/>
      <name val="Liberation Serif"/>
      <family val="1"/>
      <charset val="204"/>
    </font>
    <font>
      <sz val="13.5"/>
      <color rgb="FF000000"/>
      <name val="Times New Roman"/>
      <family val="1"/>
      <charset val="204"/>
    </font>
    <font>
      <sz val="10"/>
      <color theme="1"/>
      <name val="Times New Roman"/>
      <family val="1"/>
      <charset val="204"/>
    </font>
    <font>
      <sz val="14"/>
      <name val="Times New Roman"/>
      <family val="1"/>
      <charset val="204"/>
    </font>
    <font>
      <sz val="13"/>
      <color theme="1"/>
      <name val="PT Astra Serif"/>
      <family val="1"/>
      <charset val="204"/>
    </font>
    <font>
      <sz val="11"/>
      <name val="Calibri"/>
      <family val="2"/>
      <charset val="204"/>
      <scheme val="minor"/>
    </font>
    <font>
      <sz val="13.5"/>
      <name val="Times New Roman"/>
      <family val="1"/>
      <charset val="204"/>
    </font>
    <font>
      <sz val="10"/>
      <name val="Times New Roman"/>
      <family val="1"/>
      <charset val="204"/>
    </font>
    <font>
      <sz val="16"/>
      <color theme="1"/>
      <name val="Calibri"/>
      <family val="2"/>
      <charset val="204"/>
      <scheme val="minor"/>
    </font>
    <font>
      <sz val="11"/>
      <color rgb="FFFF0000"/>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theme="1"/>
      </left>
      <right style="thin">
        <color theme="1"/>
      </right>
      <top style="thin">
        <color theme="1"/>
      </top>
      <bottom style="thin">
        <color theme="1"/>
      </bottom>
      <diagonal/>
    </border>
    <border>
      <left/>
      <right style="thin">
        <color indexed="64"/>
      </right>
      <top/>
      <bottom/>
      <diagonal/>
    </border>
    <border>
      <left style="medium">
        <color auto="1"/>
      </left>
      <right style="thin">
        <color auto="1"/>
      </right>
      <top style="thin">
        <color auto="1"/>
      </top>
      <bottom style="thin">
        <color auto="1"/>
      </bottom>
      <diagonal/>
    </border>
    <border>
      <left style="thin">
        <color rgb="FF000000"/>
      </left>
      <right style="thin">
        <color rgb="FF000000"/>
      </right>
      <top style="thin">
        <color auto="1"/>
      </top>
      <bottom style="thin">
        <color indexed="64"/>
      </bottom>
      <diagonal/>
    </border>
    <border>
      <left style="thin">
        <color rgb="FF000000"/>
      </left>
      <right/>
      <top style="thin">
        <color rgb="FF000000"/>
      </top>
      <bottom style="thin">
        <color rgb="FF000000"/>
      </bottom>
      <diagonal/>
    </border>
    <border>
      <left style="thin">
        <color rgb="FF000000"/>
      </left>
      <right/>
      <top style="thin">
        <color auto="1"/>
      </top>
      <bottom style="thin">
        <color indexed="64"/>
      </bottom>
      <diagonal/>
    </border>
  </borders>
  <cellStyleXfs count="2">
    <xf numFmtId="0" fontId="0" fillId="0" borderId="0"/>
    <xf numFmtId="0" fontId="20" fillId="0" borderId="0"/>
  </cellStyleXfs>
  <cellXfs count="456">
    <xf numFmtId="0" fontId="0" fillId="0" borderId="0" xfId="0"/>
    <xf numFmtId="0" fontId="0" fillId="0" borderId="0" xfId="0"/>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5" fillId="0" borderId="0" xfId="0" applyFont="1"/>
    <xf numFmtId="0" fontId="6" fillId="0" borderId="0" xfId="0" applyFont="1"/>
    <xf numFmtId="0" fontId="7" fillId="0" borderId="1" xfId="0" applyFont="1" applyBorder="1" applyAlignment="1">
      <alignment horizontal="center" vertical="top" wrapText="1"/>
    </xf>
    <xf numFmtId="0" fontId="7" fillId="0" borderId="1" xfId="0" applyFont="1" applyBorder="1" applyAlignment="1">
      <alignment horizontal="left" vertical="center" wrapText="1"/>
    </xf>
    <xf numFmtId="0" fontId="5" fillId="0" borderId="0" xfId="0" applyFont="1" applyAlignment="1">
      <alignment vertical="top"/>
    </xf>
    <xf numFmtId="0" fontId="6" fillId="0" borderId="0" xfId="0" applyFont="1" applyAlignment="1">
      <alignment horizontal="left" vertical="top" wrapText="1"/>
    </xf>
    <xf numFmtId="0" fontId="7" fillId="0" borderId="1" xfId="0" applyFont="1" applyBorder="1" applyAlignment="1">
      <alignment vertical="top" wrapText="1"/>
    </xf>
    <xf numFmtId="0" fontId="7" fillId="0" borderId="13" xfId="0" applyFont="1" applyBorder="1" applyAlignment="1">
      <alignment horizontal="left" vertical="top" wrapText="1"/>
    </xf>
    <xf numFmtId="0" fontId="7" fillId="0" borderId="13" xfId="0" applyFont="1" applyBorder="1" applyAlignment="1">
      <alignment vertical="top" wrapText="1"/>
    </xf>
    <xf numFmtId="0" fontId="7" fillId="0" borderId="0" xfId="0" applyFont="1"/>
    <xf numFmtId="0" fontId="8" fillId="0" borderId="0" xfId="0" applyFont="1" applyAlignment="1">
      <alignment vertical="top" wrapText="1"/>
    </xf>
    <xf numFmtId="0" fontId="7" fillId="0" borderId="1" xfId="0" applyFont="1" applyBorder="1" applyAlignment="1">
      <alignment vertical="center"/>
    </xf>
    <xf numFmtId="0" fontId="7" fillId="0" borderId="0" xfId="0" applyFont="1" applyAlignment="1">
      <alignment horizontal="center"/>
    </xf>
    <xf numFmtId="0" fontId="7" fillId="0" borderId="1" xfId="0" applyFont="1" applyBorder="1" applyAlignment="1">
      <alignment vertical="top" wrapText="1"/>
    </xf>
    <xf numFmtId="0" fontId="8" fillId="0" borderId="1" xfId="0" applyFont="1" applyBorder="1" applyAlignment="1">
      <alignment horizontal="center" vertical="top" wrapText="1"/>
    </xf>
    <xf numFmtId="0" fontId="7" fillId="0" borderId="2" xfId="0" applyFont="1" applyBorder="1" applyAlignment="1">
      <alignment vertical="center" wrapText="1"/>
    </xf>
    <xf numFmtId="0" fontId="9" fillId="0" borderId="1" xfId="0" applyFont="1" applyBorder="1" applyAlignment="1">
      <alignment horizontal="left" vertical="top" wrapText="1"/>
    </xf>
    <xf numFmtId="0" fontId="0" fillId="0" borderId="1" xfId="0" applyBorder="1" applyAlignment="1">
      <alignment vertical="top"/>
    </xf>
    <xf numFmtId="0" fontId="9" fillId="3" borderId="1" xfId="0" applyFont="1" applyFill="1" applyBorder="1" applyAlignment="1">
      <alignment horizontal="left" vertical="top" wrapText="1"/>
    </xf>
    <xf numFmtId="0" fontId="0" fillId="3" borderId="1" xfId="0" applyFill="1" applyBorder="1" applyAlignment="1">
      <alignment vertical="top"/>
    </xf>
    <xf numFmtId="0" fontId="8" fillId="3" borderId="1" xfId="0" applyFont="1" applyFill="1" applyBorder="1" applyAlignment="1">
      <alignment horizontal="center" vertical="top" wrapText="1"/>
    </xf>
    <xf numFmtId="0" fontId="0" fillId="3" borderId="1" xfId="0" applyFill="1" applyBorder="1" applyAlignment="1">
      <alignment vertical="top" wrapText="1"/>
    </xf>
    <xf numFmtId="0" fontId="9" fillId="3" borderId="1" xfId="0" applyFont="1" applyFill="1" applyBorder="1" applyAlignment="1">
      <alignment horizontal="center" vertical="top" wrapText="1"/>
    </xf>
    <xf numFmtId="0" fontId="0" fillId="3" borderId="1" xfId="0" applyFill="1" applyBorder="1" applyAlignment="1">
      <alignment horizontal="center" vertical="top"/>
    </xf>
    <xf numFmtId="0" fontId="9" fillId="3" borderId="1" xfId="0" applyFont="1" applyFill="1" applyBorder="1" applyAlignment="1">
      <alignment vertical="top" wrapText="1"/>
    </xf>
    <xf numFmtId="0" fontId="9" fillId="2"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0" fillId="0" borderId="1" xfId="0" applyFill="1" applyBorder="1" applyAlignment="1">
      <alignment vertical="top"/>
    </xf>
    <xf numFmtId="0" fontId="0" fillId="0" borderId="1" xfId="0" applyBorder="1" applyAlignment="1">
      <alignment vertical="top" wrapText="1"/>
    </xf>
    <xf numFmtId="0" fontId="10" fillId="0" borderId="1" xfId="0" applyFont="1" applyBorder="1" applyAlignment="1">
      <alignment horizontal="left" vertical="top" wrapText="1"/>
    </xf>
    <xf numFmtId="0" fontId="7" fillId="3" borderId="1" xfId="0" applyFont="1" applyFill="1" applyBorder="1" applyAlignment="1">
      <alignment vertical="top"/>
    </xf>
    <xf numFmtId="0" fontId="7" fillId="3" borderId="1" xfId="0" applyFont="1" applyFill="1" applyBorder="1" applyAlignment="1">
      <alignment horizontal="center" vertical="top"/>
    </xf>
    <xf numFmtId="3" fontId="7" fillId="3" borderId="1" xfId="0" applyNumberFormat="1" applyFont="1" applyFill="1" applyBorder="1" applyAlignment="1">
      <alignment horizontal="center" vertical="top"/>
    </xf>
    <xf numFmtId="0" fontId="17" fillId="0" borderId="0" xfId="0" applyFont="1"/>
    <xf numFmtId="0" fontId="14" fillId="3" borderId="1" xfId="0" applyFont="1" applyFill="1" applyBorder="1" applyAlignment="1">
      <alignment horizontal="left" vertical="top" wrapText="1"/>
    </xf>
    <xf numFmtId="0" fontId="0" fillId="0" borderId="0" xfId="0" applyAlignment="1">
      <alignment vertical="top"/>
    </xf>
    <xf numFmtId="0" fontId="0" fillId="2" borderId="1" xfId="0" applyFill="1" applyBorder="1" applyAlignment="1">
      <alignment vertical="top"/>
    </xf>
    <xf numFmtId="0" fontId="7" fillId="3"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2" fillId="3" borderId="1" xfId="0" applyFont="1" applyFill="1" applyBorder="1" applyAlignment="1">
      <alignment horizontal="left" vertical="top" wrapText="1"/>
    </xf>
    <xf numFmtId="164" fontId="9" fillId="3" borderId="1" xfId="0" applyNumberFormat="1" applyFont="1" applyFill="1" applyBorder="1" applyAlignment="1">
      <alignment horizontal="center" vertical="top" wrapText="1"/>
    </xf>
    <xf numFmtId="0" fontId="12" fillId="3" borderId="1" xfId="0" applyFont="1" applyFill="1" applyBorder="1" applyAlignment="1">
      <alignment horizontal="center" vertical="top" wrapText="1"/>
    </xf>
    <xf numFmtId="0" fontId="14" fillId="3"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3" fillId="3" borderId="1" xfId="0" applyFont="1" applyFill="1" applyBorder="1" applyAlignment="1">
      <alignment horizontal="center" vertical="top"/>
    </xf>
    <xf numFmtId="0" fontId="16" fillId="3" borderId="1" xfId="0" applyFont="1" applyFill="1" applyBorder="1" applyAlignment="1">
      <alignment horizontal="center" vertical="top"/>
    </xf>
    <xf numFmtId="0" fontId="15" fillId="3" borderId="1" xfId="0" applyFont="1" applyFill="1" applyBorder="1" applyAlignment="1">
      <alignment horizontal="center" vertical="top"/>
    </xf>
    <xf numFmtId="0" fontId="9" fillId="2" borderId="1" xfId="0" applyFont="1" applyFill="1" applyBorder="1" applyAlignment="1">
      <alignment horizontal="center" vertical="top" wrapText="1"/>
    </xf>
    <xf numFmtId="0" fontId="0" fillId="0" borderId="1" xfId="0" applyBorder="1" applyAlignment="1">
      <alignment horizontal="center" vertical="top"/>
    </xf>
    <xf numFmtId="0" fontId="0" fillId="0" borderId="1" xfId="0" applyFill="1" applyBorder="1" applyAlignment="1">
      <alignment horizontal="center" vertical="top"/>
    </xf>
    <xf numFmtId="0" fontId="10" fillId="0" borderId="1" xfId="0" applyFont="1" applyBorder="1" applyAlignment="1">
      <alignment horizontal="center" vertical="top" wrapText="1"/>
    </xf>
    <xf numFmtId="0" fontId="18" fillId="3" borderId="1" xfId="0" applyFont="1" applyFill="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vertical="top"/>
    </xf>
    <xf numFmtId="0" fontId="9" fillId="0" borderId="1" xfId="0" applyFont="1" applyFill="1" applyBorder="1" applyAlignment="1">
      <alignment horizontal="center" vertical="top" wrapText="1"/>
    </xf>
    <xf numFmtId="0" fontId="13" fillId="3" borderId="1" xfId="0" applyFont="1" applyFill="1" applyBorder="1" applyAlignment="1">
      <alignment horizontal="left" vertical="top" wrapText="1"/>
    </xf>
    <xf numFmtId="0" fontId="0" fillId="2" borderId="1" xfId="0" applyFill="1" applyBorder="1" applyAlignment="1">
      <alignment horizontal="center" vertical="top"/>
    </xf>
    <xf numFmtId="0" fontId="9" fillId="3" borderId="1" xfId="0" applyNumberFormat="1" applyFont="1" applyFill="1" applyBorder="1" applyAlignment="1">
      <alignment horizontal="center" vertical="top" wrapText="1"/>
    </xf>
    <xf numFmtId="0" fontId="0" fillId="3" borderId="1" xfId="0" applyFill="1" applyBorder="1" applyAlignment="1">
      <alignment horizontal="center" vertical="top" wrapText="1"/>
    </xf>
    <xf numFmtId="0" fontId="14"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4" fillId="0" borderId="1" xfId="0" applyFont="1" applyFill="1" applyBorder="1" applyAlignment="1">
      <alignment horizontal="left" vertical="top" wrapText="1"/>
    </xf>
    <xf numFmtId="0" fontId="16" fillId="3" borderId="1" xfId="0" applyFont="1" applyFill="1" applyBorder="1" applyAlignment="1">
      <alignment horizontal="center" vertical="center"/>
    </xf>
    <xf numFmtId="0" fontId="0" fillId="3" borderId="1" xfId="0" applyFill="1" applyBorder="1"/>
    <xf numFmtId="0" fontId="14" fillId="3" borderId="1" xfId="0" applyFont="1" applyFill="1" applyBorder="1" applyAlignment="1">
      <alignment horizontal="left" vertical="center" wrapText="1"/>
    </xf>
    <xf numFmtId="0" fontId="0" fillId="2" borderId="1" xfId="0" applyFill="1" applyBorder="1"/>
    <xf numFmtId="0" fontId="14" fillId="3" borderId="1"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9" fillId="3" borderId="4" xfId="0" applyFont="1" applyFill="1" applyBorder="1" applyAlignment="1">
      <alignment horizontal="left" vertical="top" wrapText="1"/>
    </xf>
    <xf numFmtId="0" fontId="16" fillId="3" borderId="1" xfId="0" applyFont="1" applyFill="1" applyBorder="1" applyAlignment="1">
      <alignment vertical="top" wrapText="1"/>
    </xf>
    <xf numFmtId="0" fontId="16" fillId="3" borderId="1" xfId="0" applyFont="1" applyFill="1" applyBorder="1" applyAlignment="1">
      <alignment horizontal="center" vertical="top" wrapText="1"/>
    </xf>
    <xf numFmtId="0" fontId="9" fillId="2" borderId="4" xfId="0" applyFont="1" applyFill="1" applyBorder="1" applyAlignment="1">
      <alignment horizontal="left" vertical="top" wrapText="1"/>
    </xf>
    <xf numFmtId="0" fontId="9" fillId="3" borderId="4" xfId="0" applyFont="1" applyFill="1" applyBorder="1" applyAlignment="1">
      <alignment horizontal="center" vertical="top" wrapText="1"/>
    </xf>
    <xf numFmtId="0" fontId="14" fillId="3" borderId="4" xfId="0" applyFont="1" applyFill="1" applyBorder="1" applyAlignment="1">
      <alignment horizontal="left" vertical="top" wrapText="1"/>
    </xf>
    <xf numFmtId="0" fontId="13" fillId="3" borderId="1" xfId="0" applyFont="1" applyFill="1" applyBorder="1" applyAlignment="1">
      <alignment horizontal="center" vertical="top" wrapText="1"/>
    </xf>
    <xf numFmtId="0" fontId="0" fillId="3" borderId="1" xfId="0" applyFill="1" applyBorder="1" applyAlignment="1">
      <alignment horizontal="center"/>
    </xf>
    <xf numFmtId="0" fontId="13" fillId="3" borderId="1" xfId="0" applyFont="1" applyFill="1" applyBorder="1" applyAlignment="1">
      <alignment horizontal="center"/>
    </xf>
    <xf numFmtId="0" fontId="8" fillId="3" borderId="4" xfId="0" applyFont="1" applyFill="1" applyBorder="1" applyAlignment="1">
      <alignment horizontal="center" vertical="top" wrapText="1"/>
    </xf>
    <xf numFmtId="0" fontId="8" fillId="2" borderId="4" xfId="0" applyFont="1" applyFill="1" applyBorder="1" applyAlignment="1">
      <alignment horizontal="center" vertical="top" wrapText="1"/>
    </xf>
    <xf numFmtId="0" fontId="9" fillId="0" borderId="4" xfId="0" applyFont="1" applyFill="1" applyBorder="1" applyAlignment="1">
      <alignment horizontal="left" vertical="top" wrapText="1"/>
    </xf>
    <xf numFmtId="0" fontId="8" fillId="0" borderId="4" xfId="0" applyFont="1" applyFill="1" applyBorder="1" applyAlignment="1">
      <alignment horizontal="center" vertical="top" wrapText="1"/>
    </xf>
    <xf numFmtId="0" fontId="0" fillId="0" borderId="0" xfId="0" applyFill="1"/>
    <xf numFmtId="0" fontId="16" fillId="3" borderId="4" xfId="0" applyFont="1" applyFill="1" applyBorder="1" applyAlignment="1">
      <alignment horizontal="left" vertical="top" wrapText="1"/>
    </xf>
    <xf numFmtId="0" fontId="16" fillId="3"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3" borderId="4" xfId="0" applyFont="1" applyFill="1" applyBorder="1" applyAlignment="1">
      <alignment horizontal="center" vertical="top" wrapText="1"/>
    </xf>
    <xf numFmtId="0" fontId="8" fillId="2" borderId="1" xfId="0" applyFont="1" applyFill="1" applyBorder="1" applyAlignment="1">
      <alignment vertical="top"/>
    </xf>
    <xf numFmtId="0" fontId="19" fillId="3" borderId="4"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3" fillId="3" borderId="1" xfId="0" applyFont="1" applyFill="1" applyBorder="1"/>
    <xf numFmtId="0" fontId="14" fillId="2" borderId="1" xfId="0" applyFont="1" applyFill="1" applyBorder="1" applyAlignment="1">
      <alignment horizontal="center" vertical="center" wrapText="1"/>
    </xf>
    <xf numFmtId="0" fontId="1" fillId="0" borderId="0" xfId="0" applyFont="1"/>
    <xf numFmtId="0" fontId="16" fillId="3" borderId="1" xfId="0" applyFont="1" applyFill="1" applyBorder="1" applyAlignment="1">
      <alignment horizontal="left" vertical="center" wrapText="1"/>
    </xf>
    <xf numFmtId="0" fontId="13" fillId="3" borderId="1" xfId="0" applyFont="1" applyFill="1" applyBorder="1" applyAlignment="1">
      <alignment horizontal="left" vertical="top"/>
    </xf>
    <xf numFmtId="0" fontId="0" fillId="2" borderId="6" xfId="0" applyFill="1" applyBorder="1"/>
    <xf numFmtId="0" fontId="22" fillId="3" borderId="1" xfId="0" applyFont="1" applyFill="1" applyBorder="1" applyAlignment="1">
      <alignment horizontal="center" vertical="center"/>
    </xf>
    <xf numFmtId="0" fontId="14" fillId="3" borderId="6" xfId="0" applyFont="1" applyFill="1" applyBorder="1" applyAlignment="1">
      <alignment horizontal="left" vertical="center" wrapText="1"/>
    </xf>
    <xf numFmtId="0" fontId="13" fillId="3" borderId="1" xfId="0" applyFont="1" applyFill="1" applyBorder="1" applyAlignment="1">
      <alignment vertical="center"/>
    </xf>
    <xf numFmtId="0" fontId="13" fillId="3" borderId="1" xfId="0" applyFont="1" applyFill="1" applyBorder="1" applyAlignment="1">
      <alignment wrapText="1"/>
    </xf>
    <xf numFmtId="9" fontId="13" fillId="3" borderId="1" xfId="0" applyNumberFormat="1" applyFont="1" applyFill="1" applyBorder="1" applyAlignment="1">
      <alignment horizontal="center"/>
    </xf>
    <xf numFmtId="0" fontId="14" fillId="0" borderId="1" xfId="0" applyFont="1" applyFill="1" applyBorder="1" applyAlignment="1">
      <alignment horizontal="left" vertical="center" wrapText="1"/>
    </xf>
    <xf numFmtId="0" fontId="21" fillId="2" borderId="4" xfId="0" applyFont="1" applyFill="1" applyBorder="1" applyAlignment="1">
      <alignment horizontal="center" vertical="center" wrapText="1"/>
    </xf>
    <xf numFmtId="10" fontId="23" fillId="0" borderId="1" xfId="0" applyNumberFormat="1" applyFont="1" applyFill="1" applyBorder="1" applyAlignment="1">
      <alignment horizontal="center" vertical="top" wrapText="1"/>
    </xf>
    <xf numFmtId="0" fontId="16" fillId="3" borderId="13" xfId="0" applyFont="1" applyFill="1" applyBorder="1" applyAlignment="1">
      <alignment vertical="top" wrapText="1"/>
    </xf>
    <xf numFmtId="0" fontId="16" fillId="3" borderId="13" xfId="0" applyFont="1" applyFill="1" applyBorder="1" applyAlignment="1">
      <alignment horizontal="center" vertical="top" wrapText="1"/>
    </xf>
    <xf numFmtId="0" fontId="14" fillId="3" borderId="13" xfId="0" applyFont="1" applyFill="1" applyBorder="1" applyAlignment="1">
      <alignment horizontal="center" vertical="top"/>
    </xf>
    <xf numFmtId="0" fontId="16" fillId="3" borderId="13" xfId="0" applyFont="1" applyFill="1" applyBorder="1" applyAlignment="1">
      <alignment horizontal="center" vertical="top"/>
    </xf>
    <xf numFmtId="0" fontId="16" fillId="0" borderId="1" xfId="0" applyFont="1" applyBorder="1" applyAlignment="1">
      <alignment horizontal="center" vertical="top" wrapText="1"/>
    </xf>
    <xf numFmtId="0" fontId="14" fillId="0" borderId="1" xfId="0" applyFont="1" applyBorder="1" applyAlignment="1">
      <alignment horizontal="left" vertical="top" wrapText="1"/>
    </xf>
    <xf numFmtId="0" fontId="15" fillId="0" borderId="1" xfId="0" applyFont="1" applyBorder="1" applyAlignment="1">
      <alignment vertical="top"/>
    </xf>
    <xf numFmtId="0" fontId="16" fillId="0" borderId="1" xfId="0" applyFont="1" applyFill="1" applyBorder="1" applyAlignment="1">
      <alignment horizontal="center" vertical="top" wrapText="1"/>
    </xf>
    <xf numFmtId="0" fontId="15" fillId="0" borderId="1" xfId="0" applyFont="1" applyFill="1" applyBorder="1" applyAlignment="1">
      <alignment vertical="top"/>
    </xf>
    <xf numFmtId="0" fontId="15" fillId="3" borderId="1" xfId="0" applyFont="1" applyFill="1" applyBorder="1" applyAlignment="1">
      <alignment vertical="top"/>
    </xf>
    <xf numFmtId="0" fontId="16" fillId="2" borderId="1" xfId="0" applyFont="1" applyFill="1" applyBorder="1" applyAlignment="1">
      <alignment horizontal="center" vertical="top" wrapText="1"/>
    </xf>
    <xf numFmtId="0" fontId="15" fillId="2" borderId="1" xfId="0" applyFont="1" applyFill="1" applyBorder="1" applyAlignment="1">
      <alignment vertical="top"/>
    </xf>
    <xf numFmtId="0" fontId="15" fillId="0" borderId="1" xfId="0" applyFont="1" applyBorder="1" applyAlignment="1">
      <alignment vertical="top" wrapText="1"/>
    </xf>
    <xf numFmtId="0" fontId="16" fillId="2" borderId="4" xfId="0" applyFont="1" applyFill="1" applyBorder="1" applyAlignment="1">
      <alignment horizontal="center" vertical="top" wrapText="1"/>
    </xf>
    <xf numFmtId="0" fontId="16" fillId="3" borderId="1" xfId="0" applyFont="1" applyFill="1" applyBorder="1" applyAlignment="1">
      <alignment horizontal="left" vertical="top" wrapText="1"/>
    </xf>
    <xf numFmtId="3" fontId="16" fillId="3" borderId="1" xfId="0" applyNumberFormat="1" applyFont="1" applyFill="1" applyBorder="1" applyAlignment="1">
      <alignment horizontal="center" vertical="top"/>
    </xf>
    <xf numFmtId="0" fontId="16" fillId="3" borderId="1" xfId="1" applyFont="1" applyFill="1" applyBorder="1" applyAlignment="1" applyProtection="1">
      <alignment horizontal="center" vertical="top" wrapText="1"/>
    </xf>
    <xf numFmtId="0" fontId="27" fillId="3" borderId="1" xfId="0" applyFont="1" applyFill="1" applyBorder="1" applyAlignment="1">
      <alignment vertical="top"/>
    </xf>
    <xf numFmtId="0" fontId="27" fillId="3" borderId="1" xfId="0" applyFont="1" applyFill="1" applyBorder="1" applyAlignment="1">
      <alignment vertical="top" wrapText="1"/>
    </xf>
    <xf numFmtId="0" fontId="16" fillId="0" borderId="4" xfId="0" applyFont="1" applyFill="1" applyBorder="1" applyAlignment="1">
      <alignment horizontal="center" vertical="top" wrapText="1"/>
    </xf>
    <xf numFmtId="0" fontId="0" fillId="0" borderId="0" xfId="0" applyFill="1" applyAlignment="1">
      <alignment vertical="top"/>
    </xf>
    <xf numFmtId="0" fontId="0" fillId="0" borderId="0" xfId="0" applyAlignment="1">
      <alignment horizontal="left"/>
    </xf>
    <xf numFmtId="0" fontId="16" fillId="0" borderId="1" xfId="0" applyFont="1" applyFill="1" applyBorder="1" applyAlignment="1">
      <alignment horizontal="left" vertical="center" wrapText="1"/>
    </xf>
    <xf numFmtId="0" fontId="14" fillId="3" borderId="1" xfId="0" applyFont="1" applyFill="1" applyBorder="1" applyAlignment="1">
      <alignment vertical="top" wrapText="1"/>
    </xf>
    <xf numFmtId="0" fontId="16" fillId="3" borderId="13" xfId="0" applyFont="1" applyFill="1" applyBorder="1" applyAlignment="1">
      <alignment horizontal="left" vertical="top"/>
    </xf>
    <xf numFmtId="0" fontId="16" fillId="3" borderId="13" xfId="0" applyFont="1" applyFill="1" applyBorder="1" applyAlignment="1">
      <alignment horizontal="left" vertical="top" wrapText="1"/>
    </xf>
    <xf numFmtId="9" fontId="16" fillId="3" borderId="13" xfId="0" applyNumberFormat="1" applyFont="1" applyFill="1" applyBorder="1" applyAlignment="1">
      <alignment horizontal="center" vertical="top" wrapText="1"/>
    </xf>
    <xf numFmtId="0" fontId="16" fillId="3" borderId="4" xfId="0" applyFont="1" applyFill="1" applyBorder="1" applyAlignment="1">
      <alignment vertical="top" wrapText="1"/>
    </xf>
    <xf numFmtId="0" fontId="19" fillId="3" borderId="1" xfId="0" applyFont="1" applyFill="1" applyBorder="1" applyAlignment="1">
      <alignment horizontal="center" vertical="top" wrapText="1"/>
    </xf>
    <xf numFmtId="0" fontId="19" fillId="3" borderId="4" xfId="0" applyFont="1" applyFill="1" applyBorder="1" applyAlignment="1">
      <alignment horizontal="center" vertical="top" wrapText="1"/>
    </xf>
    <xf numFmtId="0" fontId="19" fillId="3"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9" fillId="3" borderId="4" xfId="0" applyFont="1" applyFill="1" applyBorder="1" applyAlignment="1">
      <alignment horizontal="left" vertical="top" wrapText="1"/>
    </xf>
    <xf numFmtId="0" fontId="22" fillId="3" borderId="1" xfId="0" applyFont="1" applyFill="1" applyBorder="1" applyAlignment="1">
      <alignment horizontal="left" vertical="top" wrapText="1"/>
    </xf>
    <xf numFmtId="0" fontId="0" fillId="3" borderId="1" xfId="0" applyFill="1" applyBorder="1" applyAlignment="1">
      <alignment horizontal="left" vertical="top"/>
    </xf>
    <xf numFmtId="0" fontId="18" fillId="3" borderId="1" xfId="0" applyFont="1" applyFill="1" applyBorder="1" applyAlignment="1">
      <alignment horizontal="center" vertical="center" wrapText="1"/>
    </xf>
    <xf numFmtId="0" fontId="18" fillId="3" borderId="1" xfId="0" applyFont="1" applyFill="1" applyBorder="1" applyAlignment="1">
      <alignment horizontal="left" vertical="top" wrapText="1"/>
    </xf>
    <xf numFmtId="0" fontId="8" fillId="3" borderId="4" xfId="0" applyFont="1" applyFill="1" applyBorder="1" applyAlignment="1">
      <alignment horizontal="left" vertical="top" wrapText="1"/>
    </xf>
    <xf numFmtId="0" fontId="21" fillId="3" borderId="4" xfId="0" applyFont="1" applyFill="1" applyBorder="1" applyAlignment="1">
      <alignment horizontal="left" vertical="top" wrapText="1"/>
    </xf>
    <xf numFmtId="0" fontId="22" fillId="3" borderId="1" xfId="0" applyFont="1" applyFill="1" applyBorder="1" applyAlignment="1">
      <alignment horizontal="left" vertical="top"/>
    </xf>
    <xf numFmtId="0" fontId="22" fillId="3" borderId="1" xfId="0" applyFont="1" applyFill="1" applyBorder="1" applyAlignment="1">
      <alignment horizontal="center" vertical="top"/>
    </xf>
    <xf numFmtId="0" fontId="19" fillId="0" borderId="1" xfId="0" applyFont="1" applyFill="1" applyBorder="1" applyAlignment="1">
      <alignment horizontal="center" vertical="center" wrapText="1"/>
    </xf>
    <xf numFmtId="0" fontId="0" fillId="0" borderId="1" xfId="0" applyFill="1" applyBorder="1"/>
    <xf numFmtId="0" fontId="19" fillId="0" borderId="4" xfId="0" applyFont="1" applyFill="1" applyBorder="1" applyAlignment="1">
      <alignment horizontal="center" vertical="center" wrapText="1"/>
    </xf>
    <xf numFmtId="0" fontId="0" fillId="0" borderId="6" xfId="0" applyFill="1" applyBorder="1"/>
    <xf numFmtId="0" fontId="14" fillId="0" borderId="6" xfId="0" applyFont="1" applyFill="1" applyBorder="1" applyAlignment="1">
      <alignment horizontal="left" vertical="center" wrapText="1"/>
    </xf>
    <xf numFmtId="0" fontId="18" fillId="3" borderId="4" xfId="0" applyFont="1" applyFill="1" applyBorder="1" applyAlignment="1">
      <alignment horizontal="left" vertical="top" wrapText="1"/>
    </xf>
    <xf numFmtId="0" fontId="0" fillId="2" borderId="1" xfId="0" applyFill="1" applyBorder="1" applyAlignment="1">
      <alignment horizontal="center"/>
    </xf>
    <xf numFmtId="0" fontId="9" fillId="3" borderId="1" xfId="0" applyFont="1" applyFill="1" applyBorder="1" applyAlignment="1">
      <alignment horizontal="center" wrapText="1"/>
    </xf>
    <xf numFmtId="0" fontId="9" fillId="3" borderId="1" xfId="0" applyFont="1" applyFill="1" applyBorder="1" applyAlignment="1">
      <alignment horizontal="center" vertical="center" wrapText="1"/>
    </xf>
    <xf numFmtId="0" fontId="0" fillId="3" borderId="4" xfId="0" applyFill="1" applyBorder="1" applyAlignment="1">
      <alignment horizontal="left" vertical="top"/>
    </xf>
    <xf numFmtId="0" fontId="0" fillId="2" borderId="4" xfId="0" applyFill="1" applyBorder="1"/>
    <xf numFmtId="0" fontId="21" fillId="3" borderId="1" xfId="0" applyFont="1" applyFill="1" applyBorder="1" applyAlignment="1">
      <alignment horizontal="center" vertical="top" wrapText="1"/>
    </xf>
    <xf numFmtId="0" fontId="0" fillId="0" borderId="4" xfId="0" applyFill="1" applyBorder="1"/>
    <xf numFmtId="0" fontId="0" fillId="0" borderId="1" xfId="0" applyFill="1" applyBorder="1" applyAlignment="1">
      <alignment horizontal="center"/>
    </xf>
    <xf numFmtId="0" fontId="14" fillId="3"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3" borderId="16" xfId="0" applyNumberFormat="1" applyFont="1" applyFill="1" applyBorder="1" applyAlignment="1">
      <alignment horizontal="left" vertical="top"/>
    </xf>
    <xf numFmtId="0" fontId="14" fillId="3" borderId="4" xfId="0" applyFont="1" applyFill="1" applyBorder="1" applyAlignment="1">
      <alignment horizontal="center" vertical="center" wrapText="1"/>
    </xf>
    <xf numFmtId="0" fontId="0" fillId="0" borderId="0" xfId="0" applyAlignment="1">
      <alignment horizontal="left" vertical="top"/>
    </xf>
    <xf numFmtId="0" fontId="14" fillId="3" borderId="4" xfId="0" applyFont="1" applyFill="1" applyBorder="1" applyAlignment="1">
      <alignment horizontal="center" vertical="top" wrapText="1"/>
    </xf>
    <xf numFmtId="0" fontId="0" fillId="3" borderId="3" xfId="0" applyFill="1" applyBorder="1"/>
    <xf numFmtId="0" fontId="9" fillId="3" borderId="4" xfId="0" applyFont="1" applyFill="1" applyBorder="1" applyAlignment="1">
      <alignment horizontal="center" vertical="center" wrapText="1"/>
    </xf>
    <xf numFmtId="0" fontId="21" fillId="3" borderId="4" xfId="0" applyFont="1" applyFill="1" applyBorder="1" applyAlignment="1">
      <alignment horizontal="center" vertical="top" wrapText="1"/>
    </xf>
    <xf numFmtId="0" fontId="9" fillId="3" borderId="6" xfId="0" applyFont="1" applyFill="1" applyBorder="1" applyAlignment="1">
      <alignment horizontal="left" vertical="top" wrapText="1"/>
    </xf>
    <xf numFmtId="0" fontId="7" fillId="3" borderId="1" xfId="0" applyFont="1" applyFill="1" applyBorder="1" applyAlignment="1">
      <alignment horizontal="center" vertical="center"/>
    </xf>
    <xf numFmtId="0" fontId="11" fillId="3" borderId="1" xfId="0" applyFont="1" applyFill="1" applyBorder="1" applyAlignment="1">
      <alignment horizontal="center" vertical="top"/>
    </xf>
    <xf numFmtId="0" fontId="26"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28" fillId="3" borderId="1" xfId="0" applyFont="1" applyFill="1" applyBorder="1" applyAlignment="1">
      <alignment horizontal="center" vertical="top"/>
    </xf>
    <xf numFmtId="0" fontId="10" fillId="3" borderId="1" xfId="0" applyFont="1" applyFill="1" applyBorder="1" applyAlignment="1">
      <alignment horizontal="left" vertical="top" wrapText="1"/>
    </xf>
    <xf numFmtId="0" fontId="10" fillId="3" borderId="1" xfId="0" applyFont="1" applyFill="1" applyBorder="1" applyAlignment="1">
      <alignment horizontal="center" vertical="top"/>
    </xf>
    <xf numFmtId="0" fontId="10" fillId="3" borderId="1" xfId="0" applyFont="1" applyFill="1" applyBorder="1" applyAlignment="1">
      <alignment horizontal="left" vertical="top"/>
    </xf>
    <xf numFmtId="0" fontId="14" fillId="0" borderId="6" xfId="0" applyFont="1" applyFill="1" applyBorder="1" applyAlignment="1">
      <alignment horizontal="center" vertical="center" wrapText="1"/>
    </xf>
    <xf numFmtId="10" fontId="14" fillId="3" borderId="4" xfId="0" applyNumberFormat="1" applyFont="1" applyFill="1" applyBorder="1" applyAlignment="1">
      <alignment horizontal="center" vertical="top" wrapText="1"/>
    </xf>
    <xf numFmtId="0" fontId="24" fillId="3" borderId="1" xfId="0" applyFont="1" applyFill="1" applyBorder="1" applyAlignment="1">
      <alignment horizontal="left" vertical="top" wrapText="1"/>
    </xf>
    <xf numFmtId="0" fontId="24" fillId="3" borderId="1" xfId="0" applyFont="1" applyFill="1" applyBorder="1" applyAlignment="1">
      <alignment horizontal="center" vertical="top" wrapText="1"/>
    </xf>
    <xf numFmtId="0" fontId="7" fillId="3" borderId="1" xfId="0" applyFont="1" applyFill="1" applyBorder="1" applyAlignment="1">
      <alignment horizontal="left" vertical="top" wrapText="1"/>
    </xf>
    <xf numFmtId="0" fontId="7" fillId="3" borderId="1" xfId="0" applyFont="1" applyFill="1" applyBorder="1" applyAlignment="1">
      <alignment horizontal="center"/>
    </xf>
    <xf numFmtId="0" fontId="15" fillId="3" borderId="1" xfId="0" applyFont="1" applyFill="1" applyBorder="1" applyAlignment="1">
      <alignment horizontal="left" vertical="top" wrapText="1"/>
    </xf>
    <xf numFmtId="0" fontId="21" fillId="0" borderId="1" xfId="0" applyFont="1" applyFill="1" applyBorder="1" applyAlignment="1">
      <alignment horizontal="left" vertical="center" wrapText="1"/>
    </xf>
    <xf numFmtId="0" fontId="21" fillId="0" borderId="4" xfId="0" applyFont="1" applyFill="1" applyBorder="1" applyAlignment="1">
      <alignment horizontal="left" vertical="top" wrapText="1"/>
    </xf>
    <xf numFmtId="10" fontId="14" fillId="0" borderId="1" xfId="0" applyNumberFormat="1" applyFont="1" applyFill="1" applyBorder="1" applyAlignment="1">
      <alignment horizontal="left" vertical="center" wrapText="1"/>
    </xf>
    <xf numFmtId="0" fontId="7" fillId="0" borderId="1" xfId="0" applyFont="1" applyFill="1" applyBorder="1" applyAlignment="1">
      <alignment horizontal="left" vertical="top" wrapText="1"/>
    </xf>
    <xf numFmtId="0" fontId="25" fillId="3" borderId="1" xfId="0" applyFont="1" applyFill="1" applyBorder="1" applyAlignment="1">
      <alignment horizontal="center" vertical="top" wrapText="1"/>
    </xf>
    <xf numFmtId="0" fontId="7" fillId="2" borderId="1" xfId="0" applyFont="1" applyFill="1" applyBorder="1" applyAlignment="1">
      <alignment vertical="top" wrapText="1"/>
    </xf>
    <xf numFmtId="10" fontId="9" fillId="3" borderId="1" xfId="0" applyNumberFormat="1" applyFont="1" applyFill="1" applyBorder="1" applyAlignment="1">
      <alignment horizontal="center" vertical="top" wrapText="1"/>
    </xf>
    <xf numFmtId="0" fontId="14" fillId="3" borderId="4" xfId="0" applyFont="1" applyFill="1" applyBorder="1" applyAlignment="1">
      <alignment horizontal="left" vertical="top" wrapText="1"/>
    </xf>
    <xf numFmtId="0" fontId="8" fillId="0" borderId="1" xfId="0" applyFont="1" applyBorder="1" applyAlignment="1">
      <alignment horizontal="center" vertical="top" wrapText="1"/>
    </xf>
    <xf numFmtId="0" fontId="14" fillId="3" borderId="4"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vertical="top" wrapText="1"/>
    </xf>
    <xf numFmtId="0" fontId="7" fillId="0" borderId="13" xfId="0" applyFont="1" applyBorder="1" applyAlignment="1">
      <alignment horizontal="center" vertical="top" wrapText="1"/>
    </xf>
    <xf numFmtId="0" fontId="18" fillId="3" borderId="4" xfId="0" applyFont="1" applyFill="1" applyBorder="1" applyAlignment="1">
      <alignment horizontal="center" vertical="top" wrapText="1"/>
    </xf>
    <xf numFmtId="0" fontId="14" fillId="3" borderId="4" xfId="0" applyFont="1" applyFill="1" applyBorder="1" applyAlignment="1">
      <alignment horizontal="left" vertical="top" wrapText="1"/>
    </xf>
    <xf numFmtId="0" fontId="8" fillId="0" borderId="1" xfId="0" applyFont="1" applyBorder="1" applyAlignment="1">
      <alignment horizontal="center" vertical="top" wrapText="1"/>
    </xf>
    <xf numFmtId="0" fontId="14" fillId="3" borderId="4" xfId="0" applyFont="1" applyFill="1" applyBorder="1" applyAlignment="1">
      <alignment horizontal="center" vertical="top" wrapText="1"/>
    </xf>
    <xf numFmtId="0" fontId="0" fillId="3" borderId="3" xfId="0" applyFill="1" applyBorder="1" applyAlignment="1">
      <alignment vertical="top"/>
    </xf>
    <xf numFmtId="0" fontId="0" fillId="3" borderId="14" xfId="0" applyFill="1" applyBorder="1" applyAlignment="1">
      <alignment vertical="top"/>
    </xf>
    <xf numFmtId="10" fontId="0" fillId="0" borderId="0" xfId="0" applyNumberFormat="1" applyAlignment="1">
      <alignment horizontal="left" vertical="top"/>
    </xf>
    <xf numFmtId="0" fontId="21" fillId="2" borderId="1" xfId="0" applyFont="1" applyFill="1" applyBorder="1" applyAlignment="1">
      <alignment horizontal="center" vertical="top" wrapText="1"/>
    </xf>
    <xf numFmtId="0" fontId="7" fillId="2" borderId="1" xfId="0" applyFont="1" applyFill="1" applyBorder="1" applyAlignment="1">
      <alignment vertical="top"/>
    </xf>
    <xf numFmtId="0" fontId="7" fillId="3" borderId="1" xfId="0" applyFont="1" applyFill="1" applyBorder="1" applyAlignment="1">
      <alignment vertical="top" wrapText="1"/>
    </xf>
    <xf numFmtId="0" fontId="10" fillId="3" borderId="1" xfId="0" applyFont="1" applyFill="1" applyBorder="1" applyAlignment="1">
      <alignment vertical="top" wrapText="1"/>
    </xf>
    <xf numFmtId="0" fontId="1" fillId="3" borderId="16" xfId="0" applyNumberFormat="1" applyFont="1" applyFill="1" applyBorder="1" applyAlignment="1">
      <alignment horizontal="center" vertical="top"/>
    </xf>
    <xf numFmtId="0" fontId="0" fillId="0" borderId="0" xfId="0" applyAlignment="1">
      <alignment horizontal="center"/>
    </xf>
    <xf numFmtId="0" fontId="14" fillId="0"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 fillId="3" borderId="18" xfId="0" applyNumberFormat="1" applyFont="1" applyFill="1" applyBorder="1" applyAlignment="1">
      <alignment horizontal="center" vertical="top"/>
    </xf>
    <xf numFmtId="0" fontId="14" fillId="2" borderId="4" xfId="0" applyFont="1" applyFill="1" applyBorder="1" applyAlignment="1">
      <alignment horizontal="center" vertical="top" wrapText="1"/>
    </xf>
    <xf numFmtId="0" fontId="13" fillId="3" borderId="4" xfId="0" applyFont="1" applyFill="1" applyBorder="1" applyAlignment="1">
      <alignment horizontal="center" vertical="center"/>
    </xf>
    <xf numFmtId="0" fontId="1" fillId="3" borderId="1" xfId="0" applyNumberFormat="1" applyFont="1" applyFill="1" applyBorder="1" applyAlignment="1">
      <alignment horizontal="left" vertical="top"/>
    </xf>
    <xf numFmtId="0" fontId="0" fillId="3" borderId="6" xfId="0" applyFill="1" applyBorder="1" applyAlignment="1">
      <alignment horizontal="left" vertical="top"/>
    </xf>
    <xf numFmtId="0" fontId="21" fillId="3" borderId="1" xfId="0" applyFont="1" applyFill="1" applyBorder="1" applyAlignment="1">
      <alignment horizontal="center" vertical="top"/>
    </xf>
    <xf numFmtId="0" fontId="19" fillId="3" borderId="1" xfId="0" applyFont="1" applyFill="1" applyBorder="1" applyAlignment="1">
      <alignment horizontal="center" vertical="top"/>
    </xf>
    <xf numFmtId="0" fontId="8" fillId="3" borderId="1" xfId="0" applyFont="1" applyFill="1" applyBorder="1" applyAlignment="1">
      <alignment horizontal="left" vertical="top" wrapText="1"/>
    </xf>
    <xf numFmtId="0" fontId="0" fillId="0" borderId="1" xfId="0" applyBorder="1" applyAlignment="1">
      <alignment horizontal="center" vertical="top" wrapText="1"/>
    </xf>
    <xf numFmtId="0" fontId="18" fillId="3" borderId="4"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14" fillId="0" borderId="1" xfId="0" applyFont="1" applyBorder="1" applyAlignment="1">
      <alignment horizontal="center" vertical="top" wrapText="1"/>
    </xf>
    <xf numFmtId="0" fontId="14" fillId="0" borderId="1" xfId="0" applyFont="1" applyFill="1" applyBorder="1" applyAlignment="1">
      <alignment horizontal="center" vertical="top" wrapText="1"/>
    </xf>
    <xf numFmtId="0" fontId="14" fillId="0" borderId="4" xfId="0" applyFont="1" applyFill="1" applyBorder="1" applyAlignment="1">
      <alignment horizontal="center" vertical="top" wrapText="1"/>
    </xf>
    <xf numFmtId="0" fontId="15" fillId="0" borderId="1" xfId="0" applyFont="1" applyFill="1" applyBorder="1" applyAlignment="1">
      <alignment horizontal="center" vertical="top"/>
    </xf>
    <xf numFmtId="0" fontId="15" fillId="2" borderId="1" xfId="0" applyFont="1" applyFill="1" applyBorder="1" applyAlignment="1">
      <alignment horizontal="center" vertical="top"/>
    </xf>
    <xf numFmtId="0" fontId="15" fillId="0" borderId="1" xfId="0" applyFont="1" applyBorder="1" applyAlignment="1">
      <alignment horizontal="center" vertical="top"/>
    </xf>
    <xf numFmtId="0" fontId="15" fillId="0" borderId="1" xfId="0" applyFont="1" applyBorder="1" applyAlignment="1">
      <alignment horizontal="center" vertical="top" wrapText="1"/>
    </xf>
    <xf numFmtId="0" fontId="15" fillId="3" borderId="1" xfId="0" applyFont="1" applyFill="1" applyBorder="1" applyAlignment="1">
      <alignment horizontal="center" vertical="top" wrapText="1"/>
    </xf>
    <xf numFmtId="0" fontId="6" fillId="0" borderId="0" xfId="0" applyFont="1" applyAlignment="1">
      <alignment horizontal="center" vertical="top" wrapText="1"/>
    </xf>
    <xf numFmtId="0" fontId="9" fillId="0" borderId="4" xfId="0" applyFont="1" applyFill="1" applyBorder="1" applyAlignment="1">
      <alignment horizontal="center" vertical="top" wrapText="1"/>
    </xf>
    <xf numFmtId="0" fontId="14" fillId="2" borderId="6" xfId="0" applyFont="1" applyFill="1" applyBorder="1" applyAlignment="1">
      <alignment horizontal="center" vertical="center" wrapText="1"/>
    </xf>
    <xf numFmtId="0" fontId="9" fillId="3" borderId="4" xfId="0" applyFont="1" applyFill="1" applyBorder="1" applyAlignment="1">
      <alignment vertical="top" wrapText="1"/>
    </xf>
    <xf numFmtId="0" fontId="0" fillId="3" borderId="3" xfId="0" applyFill="1" applyBorder="1" applyAlignment="1">
      <alignment horizontal="center"/>
    </xf>
    <xf numFmtId="0" fontId="0" fillId="2" borderId="6" xfId="0" applyFill="1" applyBorder="1" applyAlignment="1">
      <alignment horizontal="center"/>
    </xf>
    <xf numFmtId="0" fontId="0" fillId="0" borderId="6" xfId="0" applyFill="1" applyBorder="1" applyAlignment="1">
      <alignment horizontal="center"/>
    </xf>
    <xf numFmtId="0" fontId="0" fillId="3" borderId="6" xfId="0" applyFill="1" applyBorder="1" applyAlignment="1">
      <alignment horizontal="center" vertical="top"/>
    </xf>
    <xf numFmtId="1" fontId="9" fillId="3" borderId="1" xfId="0" applyNumberFormat="1" applyFont="1" applyFill="1" applyBorder="1" applyAlignment="1">
      <alignment horizontal="center" vertical="top" wrapText="1"/>
    </xf>
    <xf numFmtId="0" fontId="7" fillId="2" borderId="1" xfId="0" applyFont="1" applyFill="1" applyBorder="1" applyAlignment="1">
      <alignment horizontal="center" vertical="top"/>
    </xf>
    <xf numFmtId="0" fontId="7" fillId="0" borderId="1" xfId="0" applyFont="1" applyBorder="1" applyAlignment="1">
      <alignment horizontal="center" vertical="top"/>
    </xf>
    <xf numFmtId="0" fontId="7" fillId="0" borderId="1" xfId="0" applyFont="1" applyFill="1" applyBorder="1" applyAlignment="1">
      <alignment vertical="top"/>
    </xf>
    <xf numFmtId="0" fontId="7" fillId="0" borderId="1" xfId="0" applyFont="1" applyFill="1" applyBorder="1" applyAlignment="1">
      <alignment horizontal="center" vertical="top"/>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7" fillId="3" borderId="1" xfId="0" applyFont="1" applyFill="1" applyBorder="1" applyAlignment="1">
      <alignment horizontal="left" vertical="top"/>
    </xf>
    <xf numFmtId="0" fontId="8" fillId="2" borderId="4"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7" fillId="2" borderId="1" xfId="0" applyFont="1" applyFill="1" applyBorder="1"/>
    <xf numFmtId="0" fontId="7" fillId="2" borderId="1" xfId="0" applyFont="1" applyFill="1" applyBorder="1" applyAlignment="1">
      <alignment horizontal="center"/>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7" fillId="0" borderId="1" xfId="0" applyFont="1" applyFill="1" applyBorder="1"/>
    <xf numFmtId="0" fontId="7" fillId="0" borderId="1" xfId="0" applyFont="1" applyFill="1" applyBorder="1" applyAlignment="1">
      <alignment horizontal="center"/>
    </xf>
    <xf numFmtId="0" fontId="9" fillId="3" borderId="6" xfId="0" applyFont="1" applyFill="1" applyBorder="1" applyAlignment="1">
      <alignment horizontal="left" vertical="center" wrapText="1"/>
    </xf>
    <xf numFmtId="0" fontId="7" fillId="3" borderId="1" xfId="0" applyFont="1" applyFill="1" applyBorder="1"/>
    <xf numFmtId="0" fontId="8" fillId="0"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23" fillId="3" borderId="1" xfId="0" applyFont="1" applyFill="1" applyBorder="1" applyAlignment="1">
      <alignment horizontal="center" vertical="top"/>
    </xf>
    <xf numFmtId="0" fontId="10" fillId="3" borderId="13" xfId="0" applyFont="1" applyFill="1" applyBorder="1" applyAlignment="1">
      <alignment horizontal="left" vertical="top" wrapText="1"/>
    </xf>
    <xf numFmtId="0" fontId="10" fillId="3" borderId="1" xfId="0" applyFont="1" applyFill="1" applyBorder="1" applyAlignment="1">
      <alignment vertical="top"/>
    </xf>
    <xf numFmtId="0" fontId="10" fillId="3" borderId="4" xfId="0" applyFont="1" applyFill="1" applyBorder="1" applyAlignment="1">
      <alignment vertical="top" wrapText="1"/>
    </xf>
    <xf numFmtId="9" fontId="10" fillId="3" borderId="6" xfId="0" applyNumberFormat="1" applyFont="1" applyFill="1" applyBorder="1" applyAlignment="1">
      <alignment horizontal="center" vertical="top" wrapText="1"/>
    </xf>
    <xf numFmtId="9" fontId="10" fillId="3" borderId="1" xfId="0" applyNumberFormat="1" applyFont="1" applyFill="1" applyBorder="1" applyAlignment="1">
      <alignment horizontal="center" vertical="top"/>
    </xf>
    <xf numFmtId="0" fontId="8" fillId="3" borderId="1" xfId="0" applyFont="1" applyFill="1" applyBorder="1" applyAlignment="1">
      <alignment vertical="top" wrapText="1"/>
    </xf>
    <xf numFmtId="0" fontId="10" fillId="3" borderId="13" xfId="0" applyFont="1" applyFill="1" applyBorder="1" applyAlignment="1">
      <alignment horizontal="center" vertical="top" wrapText="1"/>
    </xf>
    <xf numFmtId="9" fontId="10"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xf>
    <xf numFmtId="0" fontId="11" fillId="3" borderId="1" xfId="0" applyFont="1" applyFill="1" applyBorder="1"/>
    <xf numFmtId="0" fontId="11" fillId="3" borderId="1" xfId="0" applyFont="1" applyFill="1" applyBorder="1" applyAlignment="1">
      <alignment horizontal="center"/>
    </xf>
    <xf numFmtId="0" fontId="18" fillId="0" borderId="1" xfId="0" applyFont="1" applyFill="1" applyBorder="1" applyAlignment="1">
      <alignment horizontal="left" vertical="top" wrapText="1"/>
    </xf>
    <xf numFmtId="0" fontId="29" fillId="3" borderId="1" xfId="0" applyFont="1" applyFill="1" applyBorder="1" applyAlignment="1">
      <alignment horizontal="center" vertical="top" wrapText="1"/>
    </xf>
    <xf numFmtId="166" fontId="9" fillId="3" borderId="1" xfId="0" applyNumberFormat="1" applyFont="1" applyFill="1" applyBorder="1" applyAlignment="1">
      <alignment horizontal="center" vertical="top" wrapText="1"/>
    </xf>
    <xf numFmtId="0" fontId="5" fillId="0" borderId="0" xfId="0" applyFont="1" applyAlignment="1">
      <alignment horizontal="center" vertical="top"/>
    </xf>
    <xf numFmtId="0" fontId="5" fillId="0" borderId="0" xfId="0" applyFont="1" applyAlignment="1">
      <alignment horizontal="center"/>
    </xf>
    <xf numFmtId="0" fontId="10" fillId="3" borderId="4" xfId="0" applyFont="1" applyFill="1" applyBorder="1" applyAlignment="1">
      <alignment horizontal="center" vertical="top" wrapText="1"/>
    </xf>
    <xf numFmtId="0" fontId="8" fillId="0" borderId="1" xfId="0" applyFont="1" applyFill="1" applyBorder="1" applyAlignment="1">
      <alignment horizontal="left" vertical="top" wrapText="1"/>
    </xf>
    <xf numFmtId="0" fontId="11" fillId="0" borderId="1" xfId="0" applyFont="1" applyFill="1" applyBorder="1" applyAlignment="1">
      <alignment horizontal="center" vertical="top"/>
    </xf>
    <xf numFmtId="0" fontId="11" fillId="0" borderId="1" xfId="0" applyFont="1" applyFill="1" applyBorder="1" applyAlignment="1">
      <alignment horizontal="center"/>
    </xf>
    <xf numFmtId="0" fontId="11" fillId="2" borderId="1" xfId="0" applyFont="1" applyFill="1" applyBorder="1" applyAlignment="1">
      <alignment horizontal="center"/>
    </xf>
    <xf numFmtId="0" fontId="7" fillId="3" borderId="0" xfId="0" applyFont="1" applyFill="1" applyAlignment="1">
      <alignment horizontal="left" vertical="top"/>
    </xf>
    <xf numFmtId="0" fontId="7" fillId="3" borderId="17" xfId="0" applyNumberFormat="1" applyFont="1" applyFill="1" applyBorder="1" applyAlignment="1">
      <alignment horizontal="center" vertical="top"/>
    </xf>
    <xf numFmtId="0" fontId="8" fillId="3" borderId="1" xfId="0" applyFont="1" applyFill="1" applyBorder="1" applyAlignment="1">
      <alignment horizontal="center" wrapText="1"/>
    </xf>
    <xf numFmtId="0" fontId="9" fillId="3" borderId="1" xfId="0" applyFont="1" applyFill="1" applyBorder="1" applyAlignment="1">
      <alignment horizontal="left" wrapText="1"/>
    </xf>
    <xf numFmtId="0" fontId="7" fillId="0" borderId="0" xfId="0" applyFont="1" applyAlignment="1">
      <alignment horizontal="center" vertical="top"/>
    </xf>
    <xf numFmtId="0" fontId="30" fillId="0" borderId="1" xfId="0" applyFont="1" applyFill="1" applyBorder="1" applyAlignment="1">
      <alignment horizontal="left" vertical="top" wrapText="1"/>
    </xf>
    <xf numFmtId="0" fontId="8" fillId="3" borderId="4" xfId="0" applyFont="1" applyFill="1" applyBorder="1" applyAlignment="1">
      <alignment horizontal="center" wrapText="1"/>
    </xf>
    <xf numFmtId="0" fontId="9" fillId="3" borderId="4" xfId="0" applyFont="1" applyFill="1" applyBorder="1" applyAlignment="1">
      <alignment horizontal="left" wrapText="1"/>
    </xf>
    <xf numFmtId="0" fontId="10" fillId="2" borderId="1" xfId="0" applyFont="1" applyFill="1" applyBorder="1" applyAlignment="1">
      <alignment horizontal="center" vertical="top" wrapText="1"/>
    </xf>
    <xf numFmtId="0" fontId="8" fillId="3" borderId="4" xfId="0" applyFont="1" applyFill="1" applyBorder="1" applyAlignment="1">
      <alignment vertical="top" wrapText="1"/>
    </xf>
    <xf numFmtId="0" fontId="9" fillId="0" borderId="15" xfId="0" applyFont="1" applyFill="1" applyBorder="1" applyAlignment="1">
      <alignment horizontal="left" vertical="center" wrapText="1"/>
    </xf>
    <xf numFmtId="0" fontId="8" fillId="3" borderId="1" xfId="0" applyFont="1" applyFill="1" applyBorder="1" applyAlignment="1">
      <alignment vertical="top"/>
    </xf>
    <xf numFmtId="0" fontId="13" fillId="0" borderId="6" xfId="0" applyFont="1" applyBorder="1" applyAlignment="1">
      <alignment vertical="top" wrapText="1"/>
    </xf>
    <xf numFmtId="0" fontId="8" fillId="3" borderId="4" xfId="0" applyFont="1" applyFill="1" applyBorder="1" applyAlignment="1">
      <alignment horizontal="left" wrapText="1"/>
    </xf>
    <xf numFmtId="0" fontId="10" fillId="2" borderId="1" xfId="0" applyFont="1" applyFill="1" applyBorder="1" applyAlignment="1">
      <alignment horizontal="center" vertical="center" wrapText="1"/>
    </xf>
    <xf numFmtId="0" fontId="9" fillId="0" borderId="1" xfId="0" applyFont="1" applyFill="1" applyBorder="1" applyAlignment="1">
      <alignment horizontal="center" wrapText="1"/>
    </xf>
    <xf numFmtId="0" fontId="10" fillId="3" borderId="1" xfId="0" applyFont="1" applyFill="1" applyBorder="1" applyAlignment="1">
      <alignment horizontal="center"/>
    </xf>
    <xf numFmtId="0" fontId="10" fillId="3" borderId="1" xfId="0" applyFont="1" applyFill="1" applyBorder="1" applyAlignment="1">
      <alignment horizontal="center" wrapText="1"/>
    </xf>
    <xf numFmtId="0" fontId="2" fillId="0" borderId="0" xfId="0" applyFont="1" applyAlignment="1">
      <alignment horizontal="center" vertical="top"/>
    </xf>
    <xf numFmtId="10" fontId="9" fillId="3" borderId="1" xfId="0" applyNumberFormat="1" applyFont="1" applyFill="1" applyBorder="1" applyAlignment="1">
      <alignment horizontal="center" vertical="center" wrapText="1"/>
    </xf>
    <xf numFmtId="0" fontId="10" fillId="0" borderId="1" xfId="0" applyFont="1" applyFill="1" applyBorder="1" applyAlignment="1">
      <alignment horizontal="center" vertical="top" wrapText="1"/>
    </xf>
    <xf numFmtId="164" fontId="10" fillId="3" borderId="1" xfId="0" applyNumberFormat="1" applyFont="1" applyFill="1" applyBorder="1" applyAlignment="1">
      <alignment horizontal="center" vertical="top" wrapText="1"/>
    </xf>
    <xf numFmtId="165" fontId="10" fillId="3" borderId="1" xfId="0" applyNumberFormat="1" applyFont="1" applyFill="1" applyBorder="1" applyAlignment="1">
      <alignment horizontal="center" vertical="top"/>
    </xf>
    <xf numFmtId="0" fontId="10" fillId="2"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2" borderId="1" xfId="0" applyFont="1" applyFill="1" applyBorder="1" applyAlignment="1">
      <alignment horizontal="center" vertical="top"/>
    </xf>
    <xf numFmtId="0" fontId="10" fillId="0" borderId="1" xfId="0" applyFont="1" applyBorder="1" applyAlignment="1">
      <alignment horizontal="center" vertical="top"/>
    </xf>
    <xf numFmtId="0" fontId="10" fillId="0" borderId="1" xfId="0" applyFont="1" applyFill="1" applyBorder="1" applyAlignment="1">
      <alignment horizontal="center" vertical="top"/>
    </xf>
    <xf numFmtId="0" fontId="10" fillId="2" borderId="1" xfId="0" applyFont="1" applyFill="1" applyBorder="1" applyAlignment="1">
      <alignment horizontal="center"/>
    </xf>
    <xf numFmtId="0" fontId="10" fillId="0" borderId="1" xfId="0" applyFont="1" applyFill="1" applyBorder="1" applyAlignment="1">
      <alignment horizontal="center"/>
    </xf>
    <xf numFmtId="0" fontId="10" fillId="3" borderId="13" xfId="0" applyFont="1" applyFill="1" applyBorder="1" applyAlignment="1">
      <alignment horizontal="center" vertical="top"/>
    </xf>
    <xf numFmtId="0" fontId="10" fillId="3" borderId="13" xfId="0" applyFont="1" applyFill="1" applyBorder="1" applyAlignment="1">
      <alignment horizontal="left" vertical="top"/>
    </xf>
    <xf numFmtId="9" fontId="10" fillId="3" borderId="13" xfId="0" applyNumberFormat="1" applyFont="1" applyFill="1" applyBorder="1" applyAlignment="1">
      <alignment horizontal="center" vertical="top"/>
    </xf>
    <xf numFmtId="164" fontId="10" fillId="3" borderId="1" xfId="0" applyNumberFormat="1" applyFont="1" applyFill="1" applyBorder="1" applyAlignment="1">
      <alignment horizontal="center" vertical="top"/>
    </xf>
    <xf numFmtId="0" fontId="10" fillId="0" borderId="1" xfId="0" applyFont="1" applyFill="1" applyBorder="1" applyAlignment="1">
      <alignment horizontal="center" vertical="center" wrapText="1"/>
    </xf>
    <xf numFmtId="0" fontId="18" fillId="0" borderId="1" xfId="0" applyFont="1" applyBorder="1" applyAlignment="1">
      <alignment horizontal="left" vertical="top" wrapText="1"/>
    </xf>
    <xf numFmtId="0" fontId="27" fillId="3" borderId="1" xfId="0" applyFont="1" applyFill="1" applyBorder="1" applyAlignment="1">
      <alignment horizontal="left" vertical="top"/>
    </xf>
    <xf numFmtId="0" fontId="15" fillId="3" borderId="1" xfId="0" applyFont="1" applyFill="1" applyBorder="1" applyAlignment="1">
      <alignment horizontal="left" vertical="top"/>
    </xf>
    <xf numFmtId="0" fontId="9" fillId="3" borderId="4" xfId="0" applyFont="1" applyFill="1" applyBorder="1" applyAlignment="1">
      <alignment horizontal="left" vertical="top" wrapText="1"/>
    </xf>
    <xf numFmtId="0" fontId="9" fillId="3" borderId="4" xfId="0" applyFont="1" applyFill="1" applyBorder="1" applyAlignment="1">
      <alignment horizontal="left" vertical="top" wrapText="1"/>
    </xf>
    <xf numFmtId="0" fontId="19" fillId="3" borderId="1" xfId="0" applyFont="1" applyFill="1" applyBorder="1" applyAlignment="1">
      <alignment horizontal="left" vertical="center" wrapText="1"/>
    </xf>
    <xf numFmtId="0" fontId="14" fillId="3" borderId="1" xfId="0" applyFont="1" applyFill="1" applyBorder="1" applyAlignment="1">
      <alignment horizontal="center" wrapText="1"/>
    </xf>
    <xf numFmtId="0" fontId="8" fillId="2" borderId="1" xfId="0" applyFont="1" applyFill="1" applyBorder="1" applyAlignment="1">
      <alignment horizontal="left" vertical="top" wrapText="1"/>
    </xf>
    <xf numFmtId="0" fontId="7" fillId="2" borderId="1" xfId="0" applyFont="1" applyFill="1" applyBorder="1" applyAlignment="1">
      <alignment horizontal="left" vertical="top"/>
    </xf>
    <xf numFmtId="0" fontId="31" fillId="0" borderId="0" xfId="0" applyFont="1"/>
    <xf numFmtId="0" fontId="32" fillId="2" borderId="1" xfId="0" applyFont="1" applyFill="1" applyBorder="1" applyAlignment="1">
      <alignment horizontal="center" vertical="top"/>
    </xf>
    <xf numFmtId="0" fontId="18" fillId="2" borderId="1" xfId="0" applyFont="1" applyFill="1" applyBorder="1" applyAlignment="1">
      <alignment horizontal="left" vertical="top" wrapText="1"/>
    </xf>
    <xf numFmtId="0" fontId="7" fillId="2" borderId="0" xfId="0" applyFont="1" applyFill="1"/>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 xfId="0" applyFont="1" applyBorder="1" applyAlignment="1">
      <alignment horizontal="left" vertical="top" wrapText="1"/>
    </xf>
    <xf numFmtId="0" fontId="7" fillId="0" borderId="10" xfId="0" applyFont="1" applyBorder="1" applyAlignment="1">
      <alignment horizontal="left" vertical="top" wrapText="1"/>
    </xf>
    <xf numFmtId="0" fontId="7" fillId="0" borderId="7" xfId="0" applyFont="1" applyBorder="1" applyAlignment="1">
      <alignment horizontal="left" vertical="top"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9" fillId="0" borderId="12" xfId="0" applyFont="1" applyBorder="1" applyAlignment="1">
      <alignment horizontal="left" vertical="top" wrapText="1"/>
    </xf>
    <xf numFmtId="0" fontId="9" fillId="0" borderId="0" xfId="0" applyFont="1" applyBorder="1" applyAlignment="1">
      <alignment horizontal="left" vertical="top" wrapText="1"/>
    </xf>
    <xf numFmtId="0" fontId="9" fillId="2" borderId="12"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2" fillId="0" borderId="1" xfId="0" applyFont="1" applyBorder="1" applyAlignment="1">
      <alignment horizontal="center"/>
    </xf>
    <xf numFmtId="0" fontId="3"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1" xfId="0" applyFont="1" applyBorder="1" applyAlignment="1">
      <alignment horizontal="center" vertical="top"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wrapText="1"/>
    </xf>
    <xf numFmtId="0" fontId="6" fillId="0" borderId="1" xfId="0" applyFont="1" applyBorder="1" applyAlignment="1">
      <alignment horizontal="left" wrapText="1"/>
    </xf>
    <xf numFmtId="0" fontId="7" fillId="0" borderId="5" xfId="0" applyFont="1" applyBorder="1" applyAlignment="1">
      <alignment horizontal="left" vertical="center" wrapText="1"/>
    </xf>
    <xf numFmtId="0" fontId="7" fillId="0" borderId="1" xfId="0" applyFont="1" applyBorder="1" applyAlignment="1">
      <alignment horizontal="center" vertical="top" wrapText="1"/>
    </xf>
    <xf numFmtId="0" fontId="7" fillId="0" borderId="1" xfId="0" applyFont="1" applyBorder="1" applyAlignment="1">
      <alignment horizontal="center" vertical="center" wrapText="1"/>
    </xf>
    <xf numFmtId="0" fontId="6" fillId="0" borderId="0" xfId="0" applyFont="1" applyAlignment="1">
      <alignment horizontal="left" vertical="top"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center" vertical="center"/>
    </xf>
    <xf numFmtId="0" fontId="8" fillId="0" borderId="1" xfId="0" applyFont="1" applyBorder="1" applyAlignment="1">
      <alignment horizontal="left" vertical="top" wrapText="1"/>
    </xf>
    <xf numFmtId="0" fontId="2" fillId="0" borderId="7" xfId="0" applyFont="1" applyBorder="1" applyAlignment="1">
      <alignment horizontal="center"/>
    </xf>
    <xf numFmtId="0" fontId="2" fillId="0" borderId="8" xfId="0" applyFont="1" applyBorder="1" applyAlignment="1">
      <alignment horizontal="center"/>
    </xf>
    <xf numFmtId="0" fontId="7" fillId="0" borderId="1" xfId="0" applyFont="1" applyBorder="1" applyAlignment="1">
      <alignment vertical="top" wrapText="1"/>
    </xf>
    <xf numFmtId="0" fontId="7" fillId="0" borderId="1" xfId="0" applyFont="1" applyBorder="1" applyAlignment="1">
      <alignment horizontal="left" vertical="top"/>
    </xf>
    <xf numFmtId="0" fontId="4" fillId="0" borderId="13" xfId="0" applyFont="1" applyBorder="1" applyAlignment="1">
      <alignment horizontal="center" vertical="center" wrapText="1"/>
    </xf>
    <xf numFmtId="0" fontId="4" fillId="0" borderId="13" xfId="0" applyFont="1" applyBorder="1" applyAlignment="1">
      <alignment horizontal="left" vertical="center" wrapText="1"/>
    </xf>
    <xf numFmtId="0" fontId="5" fillId="0" borderId="13" xfId="0" applyFont="1" applyBorder="1" applyAlignment="1">
      <alignment horizontal="left" vertical="top" wrapText="1"/>
    </xf>
    <xf numFmtId="0" fontId="6" fillId="0" borderId="13" xfId="0" applyFont="1" applyBorder="1" applyAlignment="1">
      <alignment horizontal="left" vertical="top" wrapText="1"/>
    </xf>
    <xf numFmtId="0" fontId="7" fillId="0" borderId="13" xfId="0" applyFont="1" applyBorder="1" applyAlignment="1">
      <alignment horizontal="left" vertical="top" wrapText="1"/>
    </xf>
    <xf numFmtId="0" fontId="7" fillId="0" borderId="13" xfId="0" applyFont="1" applyBorder="1" applyAlignment="1">
      <alignment horizontal="center" vertical="top" wrapText="1"/>
    </xf>
    <xf numFmtId="0" fontId="7" fillId="0" borderId="13" xfId="0" applyFont="1" applyBorder="1" applyAlignment="1">
      <alignment horizontal="left" vertical="top"/>
    </xf>
    <xf numFmtId="0" fontId="7" fillId="0" borderId="13" xfId="0" applyFont="1" applyBorder="1" applyAlignment="1">
      <alignment horizontal="center" vertical="center" wrapText="1"/>
    </xf>
    <xf numFmtId="0" fontId="6" fillId="0" borderId="1" xfId="0" applyFont="1" applyBorder="1" applyAlignment="1">
      <alignment horizontal="left" vertical="top" wrapText="1"/>
    </xf>
    <xf numFmtId="0" fontId="7" fillId="0" borderId="1" xfId="0" applyFont="1" applyBorder="1" applyAlignment="1">
      <alignment horizontal="center" vertical="center"/>
    </xf>
    <xf numFmtId="0" fontId="7" fillId="0" borderId="10" xfId="0" applyFont="1" applyBorder="1" applyAlignment="1">
      <alignment horizontal="center" vertical="top" wrapText="1"/>
    </xf>
    <xf numFmtId="0" fontId="7" fillId="0" borderId="12" xfId="0" applyFont="1" applyBorder="1" applyAlignment="1">
      <alignment horizontal="center" vertical="top" wrapText="1"/>
    </xf>
    <xf numFmtId="0" fontId="7" fillId="0" borderId="7" xfId="0" applyFont="1" applyBorder="1" applyAlignment="1">
      <alignment horizontal="center" vertical="top" wrapText="1"/>
    </xf>
    <xf numFmtId="0" fontId="18" fillId="3" borderId="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0" fontId="7" fillId="0" borderId="3" xfId="0" applyFont="1" applyBorder="1" applyAlignment="1">
      <alignment horizontal="center" vertical="center" wrapText="1"/>
    </xf>
    <xf numFmtId="0" fontId="4" fillId="0" borderId="1" xfId="0" applyFont="1" applyBorder="1" applyAlignment="1">
      <alignment horizontal="center" vertical="top"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8" fillId="0" borderId="1" xfId="0" applyFont="1" applyBorder="1" applyAlignment="1">
      <alignment horizontal="center"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6" xfId="0" applyFont="1" applyFill="1" applyBorder="1" applyAlignment="1">
      <alignment horizontal="left" vertical="top" wrapText="1"/>
    </xf>
    <xf numFmtId="0" fontId="7" fillId="0" borderId="4" xfId="0" applyFont="1" applyBorder="1" applyAlignment="1">
      <alignment horizontal="center" vertical="top" wrapText="1"/>
    </xf>
    <xf numFmtId="0" fontId="7" fillId="0" borderId="6"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1" xfId="0" applyFont="1" applyBorder="1" applyAlignment="1">
      <alignment horizontal="center" vertical="top" wrapText="1"/>
    </xf>
    <xf numFmtId="0" fontId="9" fillId="3" borderId="4" xfId="0" applyFont="1" applyFill="1" applyBorder="1" applyAlignment="1">
      <alignment horizontal="center" vertical="top" wrapText="1"/>
    </xf>
    <xf numFmtId="0" fontId="9" fillId="3" borderId="5" xfId="0" applyFont="1" applyFill="1" applyBorder="1" applyAlignment="1">
      <alignment horizontal="center" vertical="top" wrapText="1"/>
    </xf>
    <xf numFmtId="0" fontId="9" fillId="3" borderId="6" xfId="0" applyFont="1" applyFill="1" applyBorder="1" applyAlignment="1">
      <alignment horizontal="center" vertical="top" wrapText="1"/>
    </xf>
    <xf numFmtId="0" fontId="2" fillId="0" borderId="1" xfId="0" applyFont="1" applyBorder="1" applyAlignment="1">
      <alignment horizontal="center" vertic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city4you.spb.ru/" TargetMode="External"/><Relationship Id="rId7" Type="http://schemas.openxmlformats.org/officeDocument/2006/relationships/hyperlink" Target="https://mintrans.nso.ru/page/3292" TargetMode="External"/><Relationship Id="rId2" Type="http://schemas.openxmlformats.org/officeDocument/2006/relationships/hyperlink" Target="https://ds.yanao.ru/AccessibleEnv/accessmap" TargetMode="External"/><Relationship Id="rId1" Type="http://schemas.openxmlformats.org/officeDocument/2006/relationships/hyperlink" Target="https://disk.yandex.ru/i/O0byHjTVaEZ5QA" TargetMode="External"/><Relationship Id="rId6" Type="http://schemas.openxmlformats.org/officeDocument/2006/relationships/hyperlink" Target="https://ds.admtyumen.ru/dsto/map/osi.htm" TargetMode="External"/><Relationship Id="rId5" Type="http://schemas.openxmlformats.org/officeDocument/2006/relationships/hyperlink" Target="https://zhit-vmeste.ru/map/?vid=1&amp;sub=405" TargetMode="External"/><Relationship Id="rId4" Type="http://schemas.openxmlformats.org/officeDocument/2006/relationships/hyperlink" Target="https://zhit-vmeste.ru/map/"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dtidh.yanao.ru/activity/1892/" TargetMode="External"/><Relationship Id="rId7" Type="http://schemas.openxmlformats.org/officeDocument/2006/relationships/hyperlink" Target="https://mintrans.ryazan.gov.ru/documents/dostupnaya_sreda/" TargetMode="External"/><Relationship Id="rId2" Type="http://schemas.openxmlformats.org/officeDocument/2006/relationships/hyperlink" Target="http://www.r-19.ru/" TargetMode="External"/><Relationship Id="rId1" Type="http://schemas.openxmlformats.org/officeDocument/2006/relationships/hyperlink" Target="https://mari-el.gov.ru/ministries/mintrans/news/informatsiya-dlya-lyudey-s-invalidnostyu-i-drugikh-malomobilnykh-grupp-naseleniya-vopros-dostupnosti/" TargetMode="External"/><Relationship Id="rId6" Type="http://schemas.openxmlformats.org/officeDocument/2006/relationships/hyperlink" Target="https://mtrans.midural.ru/article/show/id/1246" TargetMode="External"/><Relationship Id="rId5" Type="http://schemas.openxmlformats.org/officeDocument/2006/relationships/hyperlink" Target="https://www.gov.spb.ru/gov/otrasl/c_transport/lgotnyj-proezd-v-avtobusah-prigorodnogo-soobsheniya-s-27-aprelya-po-31/;" TargetMode="External"/><Relationship Id="rId4" Type="http://schemas.openxmlformats.org/officeDocument/2006/relationships/hyperlink" Target="https://medsoc.adm-nao.ru/socialnaya-zashita/mery-socialnoj-podderzhki-grazhdan-v-neneckom-avtonomnom-okrug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hyperlink" Target="https://dtidh.yanao.ru/activity/1892/" TargetMode="External"/><Relationship Id="rId7" Type="http://schemas.openxmlformats.org/officeDocument/2006/relationships/printerSettings" Target="../printerSettings/printerSettings3.bin"/><Relationship Id="rId2" Type="http://schemas.openxmlformats.org/officeDocument/2006/relationships/hyperlink" Target="https://mintrans.novreg.ru/activity/automobile" TargetMode="External"/><Relationship Id="rId1" Type="http://schemas.openxmlformats.org/officeDocument/2006/relationships/hyperlink" Target="https://mari-el.gov.ru/ministries/mintrans/news/informatsiya-dlya-lyudey-s-invalidnostyu-i-drugikh-malomobilnykh-grupp-naseleniya-vopros-dostupnosti/" TargetMode="External"/><Relationship Id="rId6" Type="http://schemas.openxmlformats.org/officeDocument/2006/relationships/hyperlink" Target="https://szn.krasnodar.ru/activity/targeted_programs/gosudarstvennaya-programma-krasnodarskogo-kraya-dostupnaya-sreda/informatsionnye-materialy2" TargetMode="External"/><Relationship Id="rId5" Type="http://schemas.openxmlformats.org/officeDocument/2006/relationships/hyperlink" Target="https://gis.72to.ru/map/osi/" TargetMode="External"/><Relationship Id="rId4" Type="http://schemas.openxmlformats.org/officeDocument/2006/relationships/hyperlink" Target="https://www.gov.spb.ru/gov/otrasl/c_transport/informaciya-dlya-malomobilnyh-grupp-naseleniy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tabSelected="1" zoomScale="50" zoomScaleNormal="50" workbookViewId="0">
      <selection activeCell="B99" sqref="B99"/>
    </sheetView>
  </sheetViews>
  <sheetFormatPr defaultRowHeight="15"/>
  <cols>
    <col min="1" max="1" width="5.42578125" style="1" customWidth="1"/>
    <col min="2" max="2" width="44.7109375" style="1" customWidth="1"/>
    <col min="3" max="3" width="5.42578125" style="1" customWidth="1"/>
    <col min="4" max="4" width="61.7109375" style="1" customWidth="1"/>
    <col min="5" max="5" width="4.85546875" style="1" customWidth="1"/>
    <col min="6" max="6" width="62.42578125" style="1" customWidth="1"/>
    <col min="7" max="7" width="60.42578125" style="1" customWidth="1"/>
    <col min="8" max="8" width="5.42578125" style="1" customWidth="1"/>
    <col min="9" max="9" width="85.28515625" style="1" customWidth="1"/>
    <col min="10" max="10" width="74.7109375" style="1" customWidth="1"/>
    <col min="11" max="11" width="54" customWidth="1"/>
  </cols>
  <sheetData>
    <row r="1" spans="1:10" s="1" customFormat="1" ht="18.75" customHeight="1">
      <c r="B1" s="372" t="s">
        <v>1174</v>
      </c>
      <c r="C1" s="373"/>
      <c r="D1" s="373"/>
      <c r="E1" s="373"/>
      <c r="F1" s="373"/>
      <c r="G1" s="373"/>
      <c r="H1" s="373"/>
      <c r="I1" s="373"/>
    </row>
    <row r="2" spans="1:10" s="1" customFormat="1" ht="21.75" customHeight="1">
      <c r="B2" s="374" t="s">
        <v>1175</v>
      </c>
      <c r="C2" s="375"/>
      <c r="D2" s="375"/>
      <c r="E2" s="375"/>
      <c r="F2" s="375"/>
      <c r="G2" s="375"/>
      <c r="H2" s="375"/>
      <c r="I2" s="375"/>
    </row>
    <row r="3" spans="1:10" s="1" customFormat="1" ht="20.25" customHeight="1">
      <c r="B3" s="376" t="s">
        <v>1176</v>
      </c>
      <c r="C3" s="377"/>
      <c r="D3" s="377"/>
      <c r="E3" s="377"/>
      <c r="F3" s="377"/>
      <c r="G3" s="377"/>
      <c r="H3" s="377"/>
      <c r="I3" s="377"/>
    </row>
    <row r="4" spans="1:10" ht="18.75">
      <c r="A4" s="378" t="s">
        <v>0</v>
      </c>
      <c r="B4" s="379"/>
      <c r="C4" s="379"/>
      <c r="D4" s="379"/>
      <c r="E4" s="379"/>
      <c r="F4" s="379"/>
      <c r="G4" s="379"/>
      <c r="H4" s="379"/>
      <c r="I4" s="379"/>
      <c r="J4" s="379"/>
    </row>
    <row r="5" spans="1:10" ht="30.75" customHeight="1">
      <c r="A5" s="380" t="s">
        <v>1</v>
      </c>
      <c r="B5" s="380" t="s">
        <v>2</v>
      </c>
      <c r="C5" s="383" t="s">
        <v>736</v>
      </c>
      <c r="D5" s="383"/>
      <c r="E5" s="383"/>
      <c r="F5" s="383"/>
      <c r="G5" s="383"/>
      <c r="H5" s="383"/>
      <c r="I5" s="383"/>
      <c r="J5" s="383"/>
    </row>
    <row r="6" spans="1:10">
      <c r="A6" s="381"/>
      <c r="B6" s="381"/>
      <c r="C6" s="384" t="s">
        <v>3</v>
      </c>
      <c r="D6" s="384"/>
      <c r="E6" s="384"/>
      <c r="F6" s="384"/>
      <c r="G6" s="384"/>
      <c r="H6" s="384"/>
      <c r="I6" s="384"/>
      <c r="J6" s="384"/>
    </row>
    <row r="7" spans="1:10">
      <c r="A7" s="381"/>
      <c r="B7" s="381"/>
      <c r="C7" s="385" t="s">
        <v>4</v>
      </c>
      <c r="D7" s="386"/>
      <c r="E7" s="386"/>
      <c r="F7" s="386"/>
      <c r="G7" s="386"/>
      <c r="H7" s="386"/>
      <c r="I7" s="386"/>
      <c r="J7" s="387"/>
    </row>
    <row r="8" spans="1:10" ht="51" customHeight="1">
      <c r="A8" s="381"/>
      <c r="B8" s="381"/>
      <c r="C8" s="367" t="s">
        <v>5</v>
      </c>
      <c r="D8" s="367"/>
      <c r="E8" s="367"/>
      <c r="F8" s="367"/>
      <c r="G8" s="367"/>
      <c r="H8" s="367"/>
      <c r="I8" s="367"/>
      <c r="J8" s="367"/>
    </row>
    <row r="9" spans="1:10" ht="18" customHeight="1">
      <c r="A9" s="381"/>
      <c r="B9" s="381"/>
      <c r="C9" s="388" t="s">
        <v>6</v>
      </c>
      <c r="D9" s="364" t="s">
        <v>7</v>
      </c>
      <c r="E9" s="365"/>
      <c r="F9" s="365"/>
      <c r="G9" s="366"/>
      <c r="H9" s="391" t="s">
        <v>8</v>
      </c>
      <c r="I9" s="392"/>
      <c r="J9" s="393"/>
    </row>
    <row r="10" spans="1:10" ht="23.25" customHeight="1">
      <c r="A10" s="381"/>
      <c r="B10" s="381"/>
      <c r="C10" s="389"/>
      <c r="D10" s="388" t="s">
        <v>9</v>
      </c>
      <c r="E10" s="394" t="s">
        <v>10</v>
      </c>
      <c r="F10" s="395"/>
      <c r="G10" s="396"/>
      <c r="H10" s="364" t="s">
        <v>10</v>
      </c>
      <c r="I10" s="365"/>
      <c r="J10" s="366"/>
    </row>
    <row r="11" spans="1:10">
      <c r="A11" s="381"/>
      <c r="B11" s="381"/>
      <c r="C11" s="389"/>
      <c r="D11" s="389"/>
      <c r="E11" s="367" t="s">
        <v>6</v>
      </c>
      <c r="F11" s="367" t="s">
        <v>8</v>
      </c>
      <c r="G11" s="367"/>
      <c r="H11" s="368" t="s">
        <v>6</v>
      </c>
      <c r="I11" s="370" t="s">
        <v>8</v>
      </c>
      <c r="J11" s="371"/>
    </row>
    <row r="12" spans="1:10" ht="45">
      <c r="A12" s="382"/>
      <c r="B12" s="382"/>
      <c r="C12" s="390"/>
      <c r="D12" s="390"/>
      <c r="E12" s="367"/>
      <c r="F12" s="3" t="s">
        <v>1181</v>
      </c>
      <c r="G12" s="3" t="s">
        <v>11</v>
      </c>
      <c r="H12" s="369"/>
      <c r="I12" s="3" t="s">
        <v>12</v>
      </c>
      <c r="J12" s="3" t="s">
        <v>11</v>
      </c>
    </row>
    <row r="13" spans="1:10" ht="16.5">
      <c r="A13" s="42">
        <v>1</v>
      </c>
      <c r="B13" s="29" t="s">
        <v>13</v>
      </c>
      <c r="C13" s="29"/>
      <c r="D13" s="29"/>
      <c r="E13" s="29"/>
      <c r="F13" s="29"/>
      <c r="G13" s="40"/>
      <c r="H13" s="40"/>
      <c r="I13" s="40"/>
      <c r="J13" s="40"/>
    </row>
    <row r="14" spans="1:10" ht="16.5">
      <c r="A14" s="206">
        <v>2</v>
      </c>
      <c r="B14" s="20" t="s">
        <v>14</v>
      </c>
      <c r="C14" s="20"/>
      <c r="D14" s="20"/>
      <c r="E14" s="20"/>
      <c r="F14" s="20"/>
      <c r="G14" s="21"/>
      <c r="H14" s="21"/>
      <c r="I14" s="21"/>
      <c r="J14" s="21"/>
    </row>
    <row r="15" spans="1:10" ht="16.5">
      <c r="A15" s="43">
        <v>3</v>
      </c>
      <c r="B15" s="30" t="s">
        <v>15</v>
      </c>
      <c r="C15" s="30"/>
      <c r="D15" s="30"/>
      <c r="E15" s="30"/>
      <c r="F15" s="30"/>
      <c r="G15" s="31"/>
      <c r="H15" s="31"/>
      <c r="I15" s="31"/>
      <c r="J15" s="31"/>
    </row>
    <row r="16" spans="1:10" ht="16.5">
      <c r="A16" s="52">
        <v>4</v>
      </c>
      <c r="B16" s="29" t="s">
        <v>16</v>
      </c>
      <c r="C16" s="29"/>
      <c r="D16" s="29"/>
      <c r="E16" s="29"/>
      <c r="F16" s="29"/>
      <c r="G16" s="29"/>
      <c r="H16" s="29"/>
      <c r="I16" s="29"/>
      <c r="J16" s="29"/>
    </row>
    <row r="17" spans="1:10" ht="202.5" customHeight="1">
      <c r="A17" s="24">
        <v>5</v>
      </c>
      <c r="B17" s="22" t="s">
        <v>17</v>
      </c>
      <c r="C17" s="22"/>
      <c r="D17" s="22"/>
      <c r="E17" s="22"/>
      <c r="F17" s="23"/>
      <c r="G17" s="23"/>
      <c r="H17" s="23"/>
      <c r="I17" s="38" t="s">
        <v>1013</v>
      </c>
      <c r="J17" s="22" t="s">
        <v>318</v>
      </c>
    </row>
    <row r="18" spans="1:10" ht="82.5">
      <c r="A18" s="24">
        <v>6</v>
      </c>
      <c r="B18" s="22" t="s">
        <v>18</v>
      </c>
      <c r="C18" s="22"/>
      <c r="D18" s="22" t="s">
        <v>392</v>
      </c>
      <c r="E18" s="22"/>
      <c r="F18" s="22" t="s">
        <v>1177</v>
      </c>
      <c r="G18" s="22" t="s">
        <v>366</v>
      </c>
      <c r="H18" s="23"/>
      <c r="I18" s="23"/>
      <c r="J18" s="23"/>
    </row>
    <row r="19" spans="1:10" ht="99" customHeight="1">
      <c r="A19" s="24">
        <v>7</v>
      </c>
      <c r="B19" s="22" t="s">
        <v>19</v>
      </c>
      <c r="C19" s="22"/>
      <c r="D19" s="22"/>
      <c r="E19" s="22"/>
      <c r="F19" s="22"/>
      <c r="G19" s="23"/>
      <c r="H19" s="23"/>
      <c r="I19" s="22" t="s">
        <v>365</v>
      </c>
      <c r="J19" s="38" t="s">
        <v>1014</v>
      </c>
    </row>
    <row r="20" spans="1:10" ht="16.5">
      <c r="A20" s="206">
        <v>8</v>
      </c>
      <c r="B20" s="20" t="s">
        <v>20</v>
      </c>
      <c r="C20" s="20"/>
      <c r="D20" s="20"/>
      <c r="E20" s="20"/>
      <c r="F20" s="20"/>
      <c r="G20" s="21"/>
      <c r="H20" s="21"/>
      <c r="I20" s="21"/>
      <c r="J20" s="21"/>
    </row>
    <row r="21" spans="1:10" ht="16.5">
      <c r="A21" s="42">
        <v>9</v>
      </c>
      <c r="B21" s="29" t="s">
        <v>21</v>
      </c>
      <c r="C21" s="29"/>
      <c r="D21" s="29"/>
      <c r="E21" s="29"/>
      <c r="F21" s="29"/>
      <c r="G21" s="40"/>
      <c r="H21" s="40"/>
      <c r="I21" s="40"/>
      <c r="J21" s="40"/>
    </row>
    <row r="22" spans="1:10" ht="66">
      <c r="A22" s="24">
        <v>10</v>
      </c>
      <c r="B22" s="22" t="s">
        <v>22</v>
      </c>
      <c r="C22" s="22"/>
      <c r="D22" s="22"/>
      <c r="E22" s="22"/>
      <c r="F22" s="22"/>
      <c r="G22" s="23"/>
      <c r="H22" s="23"/>
      <c r="I22" s="38" t="s">
        <v>395</v>
      </c>
      <c r="J22" s="38" t="s">
        <v>1015</v>
      </c>
    </row>
    <row r="23" spans="1:10" ht="149.25" customHeight="1">
      <c r="A23" s="24">
        <v>11</v>
      </c>
      <c r="B23" s="22" t="s">
        <v>23</v>
      </c>
      <c r="C23" s="22"/>
      <c r="D23" s="22" t="s">
        <v>416</v>
      </c>
      <c r="E23" s="22"/>
      <c r="F23" s="22" t="s">
        <v>1178</v>
      </c>
      <c r="G23" s="22" t="s">
        <v>415</v>
      </c>
      <c r="H23" s="23"/>
      <c r="I23" s="23"/>
      <c r="J23" s="23"/>
    </row>
    <row r="24" spans="1:10" ht="16.5">
      <c r="A24" s="206">
        <v>12</v>
      </c>
      <c r="B24" s="20" t="s">
        <v>24</v>
      </c>
      <c r="C24" s="20"/>
      <c r="D24" s="20"/>
      <c r="E24" s="20"/>
      <c r="F24" s="20"/>
      <c r="G24" s="21"/>
      <c r="H24" s="21"/>
      <c r="I24" s="21"/>
      <c r="J24" s="21"/>
    </row>
    <row r="25" spans="1:10" ht="16.5">
      <c r="A25" s="24">
        <v>13</v>
      </c>
      <c r="B25" s="22" t="s">
        <v>25</v>
      </c>
      <c r="C25" s="22"/>
      <c r="D25" s="22"/>
      <c r="E25" s="22"/>
      <c r="F25" s="22"/>
      <c r="G25" s="23"/>
      <c r="H25" s="47" t="s">
        <v>48</v>
      </c>
      <c r="I25" s="38" t="s">
        <v>418</v>
      </c>
      <c r="J25" s="23"/>
    </row>
    <row r="26" spans="1:10" ht="100.5" customHeight="1">
      <c r="A26" s="24">
        <v>14</v>
      </c>
      <c r="B26" s="22" t="s">
        <v>26</v>
      </c>
      <c r="C26" s="22"/>
      <c r="D26" s="22" t="s">
        <v>462</v>
      </c>
      <c r="E26" s="22"/>
      <c r="F26" s="22" t="s">
        <v>463</v>
      </c>
      <c r="G26" s="23"/>
      <c r="H26" s="23"/>
      <c r="I26" s="23"/>
      <c r="J26" s="23"/>
    </row>
    <row r="27" spans="1:10" ht="16.5">
      <c r="A27" s="42">
        <v>15</v>
      </c>
      <c r="B27" s="29" t="s">
        <v>27</v>
      </c>
      <c r="C27" s="29"/>
      <c r="D27" s="29"/>
      <c r="E27" s="29"/>
      <c r="F27" s="29"/>
      <c r="G27" s="40"/>
      <c r="H27" s="40"/>
      <c r="I27" s="40"/>
      <c r="J27" s="40"/>
    </row>
    <row r="28" spans="1:10" ht="16.5">
      <c r="A28" s="24">
        <v>16</v>
      </c>
      <c r="B28" s="22" t="s">
        <v>28</v>
      </c>
      <c r="C28" s="22"/>
      <c r="D28" s="22"/>
      <c r="E28" s="22"/>
      <c r="F28" s="22"/>
      <c r="G28" s="23"/>
      <c r="H28" s="47" t="s">
        <v>48</v>
      </c>
      <c r="I28" s="23"/>
      <c r="J28" s="23"/>
    </row>
    <row r="29" spans="1:10" ht="16.5">
      <c r="A29" s="24">
        <v>17</v>
      </c>
      <c r="B29" s="22" t="s">
        <v>29</v>
      </c>
      <c r="C29" s="47" t="s">
        <v>48</v>
      </c>
      <c r="D29" s="22"/>
      <c r="E29" s="22"/>
      <c r="F29" s="22"/>
      <c r="G29" s="23"/>
      <c r="H29" s="23"/>
      <c r="I29" s="23"/>
      <c r="J29" s="23"/>
    </row>
    <row r="30" spans="1:10" ht="16.5">
      <c r="A30" s="206">
        <v>18</v>
      </c>
      <c r="B30" s="20" t="s">
        <v>30</v>
      </c>
      <c r="C30" s="20"/>
      <c r="D30" s="20"/>
      <c r="E30" s="20"/>
      <c r="F30" s="20"/>
      <c r="G30" s="32"/>
      <c r="H30" s="32"/>
      <c r="I30" s="32"/>
      <c r="J30" s="21"/>
    </row>
    <row r="31" spans="1:10" ht="108" customHeight="1">
      <c r="A31" s="24">
        <v>19</v>
      </c>
      <c r="B31" s="22" t="s">
        <v>31</v>
      </c>
      <c r="C31" s="22"/>
      <c r="D31" s="22" t="s">
        <v>530</v>
      </c>
      <c r="E31" s="22"/>
      <c r="F31" s="22" t="s">
        <v>531</v>
      </c>
      <c r="G31" s="23"/>
      <c r="H31" s="23"/>
      <c r="I31" s="22"/>
      <c r="J31" s="22"/>
    </row>
    <row r="32" spans="1:10" ht="99">
      <c r="A32" s="24">
        <v>20</v>
      </c>
      <c r="B32" s="22" t="s">
        <v>32</v>
      </c>
      <c r="C32" s="22"/>
      <c r="D32" s="22"/>
      <c r="E32" s="22"/>
      <c r="F32" s="22"/>
      <c r="G32" s="23"/>
      <c r="H32" s="23"/>
      <c r="I32" s="22" t="s">
        <v>529</v>
      </c>
      <c r="J32" s="22" t="s">
        <v>528</v>
      </c>
    </row>
    <row r="33" spans="1:10" ht="49.5">
      <c r="A33" s="24">
        <v>21</v>
      </c>
      <c r="B33" s="22" t="s">
        <v>33</v>
      </c>
      <c r="C33" s="22"/>
      <c r="D33" s="22"/>
      <c r="E33" s="22"/>
      <c r="F33" s="22"/>
      <c r="G33" s="23"/>
      <c r="H33" s="23"/>
      <c r="I33" s="22" t="s">
        <v>346</v>
      </c>
      <c r="J33" s="23"/>
    </row>
    <row r="34" spans="1:10" ht="16.5">
      <c r="A34" s="206">
        <v>22</v>
      </c>
      <c r="B34" s="20" t="s">
        <v>34</v>
      </c>
      <c r="C34" s="20"/>
      <c r="D34" s="20"/>
      <c r="E34" s="20"/>
      <c r="F34" s="20"/>
      <c r="G34" s="21"/>
      <c r="H34" s="21"/>
      <c r="I34" s="21"/>
      <c r="J34" s="21"/>
    </row>
    <row r="35" spans="1:10" ht="185.25" customHeight="1">
      <c r="A35" s="24">
        <v>23</v>
      </c>
      <c r="B35" s="22" t="s">
        <v>35</v>
      </c>
      <c r="C35" s="22"/>
      <c r="D35" s="22"/>
      <c r="E35" s="22"/>
      <c r="F35" s="22"/>
      <c r="G35" s="23"/>
      <c r="H35" s="23"/>
      <c r="I35" s="22" t="s">
        <v>319</v>
      </c>
      <c r="J35" s="22" t="s">
        <v>1179</v>
      </c>
    </row>
    <row r="36" spans="1:10" ht="100.5" customHeight="1">
      <c r="A36" s="24">
        <v>24</v>
      </c>
      <c r="B36" s="188" t="s">
        <v>36</v>
      </c>
      <c r="C36" s="188"/>
      <c r="D36" s="188"/>
      <c r="E36" s="188"/>
      <c r="F36" s="188" t="s">
        <v>1095</v>
      </c>
      <c r="G36" s="188" t="s">
        <v>1094</v>
      </c>
      <c r="H36" s="208" t="s">
        <v>48</v>
      </c>
      <c r="I36" s="188"/>
      <c r="J36" s="188"/>
    </row>
    <row r="37" spans="1:10" ht="68.25" customHeight="1">
      <c r="A37" s="24">
        <v>25</v>
      </c>
      <c r="B37" s="22" t="s">
        <v>37</v>
      </c>
      <c r="C37" s="22"/>
      <c r="D37" s="22" t="s">
        <v>527</v>
      </c>
      <c r="E37" s="22" t="s">
        <v>48</v>
      </c>
      <c r="F37" s="22"/>
      <c r="G37" s="23"/>
      <c r="H37" s="23"/>
      <c r="I37" s="23"/>
      <c r="J37" s="23"/>
    </row>
    <row r="38" spans="1:10" ht="82.5">
      <c r="A38" s="24">
        <v>26</v>
      </c>
      <c r="B38" s="22" t="s">
        <v>38</v>
      </c>
      <c r="C38" s="22"/>
      <c r="D38" s="22" t="s">
        <v>536</v>
      </c>
      <c r="E38" s="22"/>
      <c r="F38" s="22" t="s">
        <v>537</v>
      </c>
      <c r="G38" s="23"/>
      <c r="H38" s="23"/>
      <c r="I38" s="23"/>
      <c r="J38" s="23"/>
    </row>
    <row r="39" spans="1:10" ht="16.5">
      <c r="A39" s="206">
        <v>27</v>
      </c>
      <c r="B39" s="20" t="s">
        <v>39</v>
      </c>
      <c r="C39" s="20"/>
      <c r="D39" s="20"/>
      <c r="E39" s="20"/>
      <c r="F39" s="20"/>
      <c r="G39" s="21"/>
      <c r="H39" s="21"/>
      <c r="I39" s="21"/>
      <c r="J39" s="21"/>
    </row>
    <row r="40" spans="1:10" ht="16.5">
      <c r="A40" s="42">
        <v>28</v>
      </c>
      <c r="B40" s="29" t="s">
        <v>40</v>
      </c>
      <c r="C40" s="29"/>
      <c r="D40" s="29"/>
      <c r="E40" s="29"/>
      <c r="F40" s="29"/>
      <c r="G40" s="40"/>
      <c r="H40" s="40"/>
      <c r="I40" s="40"/>
      <c r="J40" s="94"/>
    </row>
    <row r="41" spans="1:10" ht="99">
      <c r="A41" s="24">
        <v>29</v>
      </c>
      <c r="B41" s="22" t="s">
        <v>41</v>
      </c>
      <c r="C41" s="22"/>
      <c r="D41" s="22" t="s">
        <v>542</v>
      </c>
      <c r="E41" s="22" t="s">
        <v>48</v>
      </c>
      <c r="F41" s="22"/>
      <c r="G41" s="23"/>
      <c r="H41" s="23"/>
      <c r="I41" s="23"/>
      <c r="J41" s="23"/>
    </row>
    <row r="42" spans="1:10" ht="132">
      <c r="A42" s="24">
        <v>30</v>
      </c>
      <c r="B42" s="22" t="s">
        <v>42</v>
      </c>
      <c r="C42" s="22"/>
      <c r="D42" s="22" t="s">
        <v>547</v>
      </c>
      <c r="E42" s="22"/>
      <c r="F42" s="22" t="s">
        <v>546</v>
      </c>
      <c r="G42" s="22" t="s">
        <v>548</v>
      </c>
      <c r="H42" s="23"/>
      <c r="I42" s="22"/>
      <c r="J42" s="22"/>
    </row>
    <row r="43" spans="1:10" ht="150" customHeight="1">
      <c r="A43" s="24">
        <v>31</v>
      </c>
      <c r="B43" s="22" t="s">
        <v>43</v>
      </c>
      <c r="C43" s="22"/>
      <c r="D43" s="38" t="s">
        <v>560</v>
      </c>
      <c r="E43" s="22"/>
      <c r="F43" s="22"/>
      <c r="G43" s="38" t="s">
        <v>1016</v>
      </c>
      <c r="H43" s="23"/>
      <c r="I43" s="23"/>
      <c r="J43" s="23"/>
    </row>
    <row r="44" spans="1:10" ht="16.5">
      <c r="A44" s="206">
        <v>32</v>
      </c>
      <c r="B44" s="20" t="s">
        <v>44</v>
      </c>
      <c r="C44" s="20"/>
      <c r="D44" s="20"/>
      <c r="E44" s="20"/>
      <c r="F44" s="20"/>
      <c r="G44" s="21"/>
      <c r="H44" s="21"/>
      <c r="I44" s="21"/>
      <c r="J44" s="21"/>
    </row>
    <row r="45" spans="1:10" ht="16.5">
      <c r="A45" s="24">
        <v>33</v>
      </c>
      <c r="B45" s="22" t="s">
        <v>45</v>
      </c>
      <c r="C45" s="26" t="s">
        <v>48</v>
      </c>
      <c r="D45" s="22"/>
      <c r="E45" s="22"/>
      <c r="F45" s="22"/>
      <c r="G45" s="23"/>
      <c r="H45" s="23"/>
      <c r="I45" s="23"/>
      <c r="J45" s="23"/>
    </row>
    <row r="46" spans="1:10" ht="16.5">
      <c r="A46" s="42">
        <v>34</v>
      </c>
      <c r="B46" s="29" t="s">
        <v>46</v>
      </c>
      <c r="C46" s="29"/>
      <c r="D46" s="29"/>
      <c r="E46" s="29"/>
      <c r="F46" s="29"/>
      <c r="G46" s="40"/>
      <c r="H46" s="40"/>
      <c r="I46" s="40"/>
      <c r="J46" s="40"/>
    </row>
    <row r="47" spans="1:10" ht="16.5">
      <c r="A47" s="24">
        <v>35</v>
      </c>
      <c r="B47" s="22" t="s">
        <v>47</v>
      </c>
      <c r="C47" s="22"/>
      <c r="D47" s="22"/>
      <c r="E47" s="22"/>
      <c r="F47" s="22"/>
      <c r="G47" s="23"/>
      <c r="H47" s="26" t="s">
        <v>48</v>
      </c>
      <c r="I47" s="23"/>
      <c r="J47" s="23"/>
    </row>
    <row r="48" spans="1:10" ht="16.5">
      <c r="A48" s="24">
        <v>36</v>
      </c>
      <c r="B48" s="22" t="s">
        <v>49</v>
      </c>
      <c r="C48" s="26" t="s">
        <v>48</v>
      </c>
      <c r="D48" s="22"/>
      <c r="E48" s="22"/>
      <c r="F48" s="22"/>
      <c r="G48" s="23"/>
      <c r="H48" s="27"/>
      <c r="I48" s="22"/>
      <c r="J48" s="22"/>
    </row>
    <row r="49" spans="1:11" ht="16.5">
      <c r="A49" s="42">
        <v>37</v>
      </c>
      <c r="B49" s="29" t="s">
        <v>50</v>
      </c>
      <c r="C49" s="29"/>
      <c r="D49" s="29"/>
      <c r="E49" s="29"/>
      <c r="F49" s="29"/>
      <c r="G49" s="40"/>
      <c r="H49" s="40"/>
      <c r="I49" s="40"/>
      <c r="J49" s="40"/>
    </row>
    <row r="50" spans="1:11" ht="99">
      <c r="A50" s="24">
        <v>38</v>
      </c>
      <c r="B50" s="22" t="s">
        <v>51</v>
      </c>
      <c r="C50" s="22"/>
      <c r="D50" s="22" t="s">
        <v>300</v>
      </c>
      <c r="E50" s="22"/>
      <c r="F50" s="22" t="s">
        <v>301</v>
      </c>
      <c r="G50" s="22" t="s">
        <v>302</v>
      </c>
      <c r="H50" s="23"/>
      <c r="I50" s="23"/>
      <c r="J50" s="23" t="s">
        <v>198</v>
      </c>
    </row>
    <row r="51" spans="1:11" ht="16.5">
      <c r="A51" s="42">
        <v>39</v>
      </c>
      <c r="B51" s="29" t="s">
        <v>52</v>
      </c>
      <c r="C51" s="29"/>
      <c r="D51" s="29"/>
      <c r="E51" s="29"/>
      <c r="F51" s="29"/>
      <c r="G51" s="40"/>
      <c r="H51" s="40"/>
      <c r="I51" s="40"/>
      <c r="J51" s="40"/>
    </row>
    <row r="52" spans="1:11" ht="16.5">
      <c r="A52" s="24">
        <v>40</v>
      </c>
      <c r="B52" s="22" t="s">
        <v>53</v>
      </c>
      <c r="C52" s="26" t="s">
        <v>48</v>
      </c>
      <c r="D52" s="22"/>
      <c r="E52" s="22"/>
      <c r="F52" s="22"/>
      <c r="G52" s="23"/>
      <c r="H52" s="23"/>
      <c r="I52" s="23"/>
      <c r="J52" s="23"/>
    </row>
    <row r="53" spans="1:11" ht="99">
      <c r="A53" s="24">
        <v>41</v>
      </c>
      <c r="B53" s="22" t="s">
        <v>54</v>
      </c>
      <c r="C53" s="22"/>
      <c r="D53" s="22" t="s">
        <v>573</v>
      </c>
      <c r="E53" s="22"/>
      <c r="F53" s="22"/>
      <c r="G53" s="23"/>
      <c r="H53" s="23"/>
      <c r="I53" s="23"/>
      <c r="J53" s="23" t="s">
        <v>198</v>
      </c>
    </row>
    <row r="54" spans="1:11" ht="80.25" customHeight="1">
      <c r="A54" s="42">
        <v>42</v>
      </c>
      <c r="B54" s="29" t="s">
        <v>55</v>
      </c>
      <c r="C54" s="29"/>
      <c r="D54" s="29"/>
      <c r="E54" s="29"/>
      <c r="F54" s="29"/>
      <c r="G54" s="40"/>
      <c r="H54" s="40"/>
      <c r="I54" s="40"/>
      <c r="J54" s="40"/>
    </row>
    <row r="55" spans="1:11" ht="132">
      <c r="A55" s="24">
        <v>43</v>
      </c>
      <c r="B55" s="22" t="s">
        <v>56</v>
      </c>
      <c r="C55" s="22"/>
      <c r="D55" s="22" t="s">
        <v>582</v>
      </c>
      <c r="E55" s="47" t="s">
        <v>48</v>
      </c>
      <c r="F55" s="22"/>
      <c r="G55" s="23"/>
      <c r="H55" s="23"/>
      <c r="I55" s="23"/>
      <c r="J55" s="34"/>
    </row>
    <row r="56" spans="1:11" ht="16.5">
      <c r="A56" s="24">
        <v>44</v>
      </c>
      <c r="B56" s="22" t="s">
        <v>57</v>
      </c>
      <c r="C56" s="47" t="s">
        <v>48</v>
      </c>
      <c r="D56" s="22"/>
      <c r="E56" s="22"/>
      <c r="F56" s="22"/>
      <c r="G56" s="23"/>
      <c r="H56" s="23"/>
      <c r="I56" s="23"/>
      <c r="J56" s="23"/>
    </row>
    <row r="57" spans="1:11" ht="16.5">
      <c r="A57" s="42">
        <v>45</v>
      </c>
      <c r="B57" s="29" t="s">
        <v>58</v>
      </c>
      <c r="C57" s="29"/>
      <c r="D57" s="29"/>
      <c r="E57" s="29"/>
      <c r="F57" s="29"/>
      <c r="G57" s="40"/>
      <c r="H57" s="40"/>
      <c r="I57" s="40"/>
      <c r="J57" s="40"/>
    </row>
    <row r="58" spans="1:11" ht="82.5">
      <c r="A58" s="24">
        <v>46</v>
      </c>
      <c r="B58" s="22" t="s">
        <v>59</v>
      </c>
      <c r="C58" s="22"/>
      <c r="D58" s="22"/>
      <c r="E58" s="22"/>
      <c r="F58" s="22" t="s">
        <v>617</v>
      </c>
      <c r="G58" s="22" t="s">
        <v>618</v>
      </c>
      <c r="H58" s="23"/>
      <c r="I58" s="23"/>
      <c r="J58" s="23"/>
    </row>
    <row r="59" spans="1:11" ht="214.5">
      <c r="A59" s="24">
        <v>47</v>
      </c>
      <c r="B59" s="22" t="s">
        <v>60</v>
      </c>
      <c r="C59" s="22"/>
      <c r="D59" s="22"/>
      <c r="E59" s="22"/>
      <c r="F59" s="22" t="s">
        <v>643</v>
      </c>
      <c r="G59" s="38" t="s">
        <v>1012</v>
      </c>
      <c r="H59" s="23"/>
      <c r="I59" s="23"/>
      <c r="J59" s="23"/>
    </row>
    <row r="60" spans="1:11" ht="16.5">
      <c r="A60" s="42">
        <v>48</v>
      </c>
      <c r="B60" s="29" t="s">
        <v>61</v>
      </c>
      <c r="C60" s="29"/>
      <c r="D60" s="29"/>
      <c r="E60" s="29"/>
      <c r="F60" s="29"/>
      <c r="G60" s="40"/>
      <c r="H60" s="40"/>
      <c r="I60" s="40"/>
      <c r="J60" s="203"/>
    </row>
    <row r="61" spans="1:11" ht="16.5">
      <c r="A61" s="24">
        <v>49</v>
      </c>
      <c r="B61" s="22" t="s">
        <v>62</v>
      </c>
      <c r="C61" s="22"/>
      <c r="D61" s="22"/>
      <c r="E61" s="22"/>
      <c r="F61" s="22"/>
      <c r="G61" s="23"/>
      <c r="H61" s="47" t="s">
        <v>48</v>
      </c>
      <c r="I61" s="23"/>
      <c r="J61" s="23"/>
    </row>
    <row r="62" spans="1:11" ht="16.5">
      <c r="A62" s="206">
        <v>50</v>
      </c>
      <c r="B62" s="20" t="s">
        <v>63</v>
      </c>
      <c r="C62" s="20"/>
      <c r="D62" s="20"/>
      <c r="E62" s="20"/>
      <c r="F62" s="20"/>
      <c r="G62" s="21"/>
      <c r="H62" s="21"/>
      <c r="I62" s="21"/>
      <c r="J62" s="21"/>
    </row>
    <row r="63" spans="1:11" ht="16.5">
      <c r="A63" s="24">
        <v>51</v>
      </c>
      <c r="B63" s="22" t="s">
        <v>64</v>
      </c>
      <c r="C63" s="47" t="s">
        <v>48</v>
      </c>
      <c r="D63" s="22"/>
      <c r="E63" s="22"/>
      <c r="F63" s="22"/>
      <c r="G63" s="23"/>
      <c r="H63" s="23"/>
      <c r="I63" s="23"/>
      <c r="J63" s="23"/>
      <c r="K63" s="30" t="s">
        <v>668</v>
      </c>
    </row>
    <row r="64" spans="1:11" ht="16.5">
      <c r="A64" s="206">
        <v>52</v>
      </c>
      <c r="B64" s="20" t="s">
        <v>65</v>
      </c>
      <c r="C64" s="20"/>
      <c r="D64" s="20"/>
      <c r="E64" s="20"/>
      <c r="F64" s="20"/>
      <c r="G64" s="21"/>
      <c r="H64" s="21"/>
      <c r="I64" s="21"/>
      <c r="J64" s="21"/>
    </row>
    <row r="65" spans="1:11" ht="16.5">
      <c r="A65" s="206">
        <v>53</v>
      </c>
      <c r="B65" s="20" t="s">
        <v>66</v>
      </c>
      <c r="C65" s="20"/>
      <c r="D65" s="20"/>
      <c r="E65" s="20"/>
      <c r="F65" s="20"/>
      <c r="G65" s="21"/>
      <c r="H65" s="21"/>
      <c r="I65" s="21"/>
      <c r="J65" s="58"/>
    </row>
    <row r="66" spans="1:11" ht="16.5">
      <c r="A66" s="42">
        <v>54</v>
      </c>
      <c r="B66" s="29" t="s">
        <v>67</v>
      </c>
      <c r="C66" s="29"/>
      <c r="D66" s="29"/>
      <c r="E66" s="29"/>
      <c r="F66" s="29"/>
      <c r="G66" s="40"/>
      <c r="H66" s="40"/>
      <c r="I66" s="40"/>
      <c r="J66" s="40"/>
    </row>
    <row r="67" spans="1:11" ht="82.5">
      <c r="A67" s="24">
        <v>55</v>
      </c>
      <c r="B67" s="22" t="s">
        <v>68</v>
      </c>
      <c r="C67" s="22"/>
      <c r="D67" s="38" t="s">
        <v>682</v>
      </c>
      <c r="E67" s="47" t="s">
        <v>48</v>
      </c>
      <c r="F67" s="22"/>
      <c r="G67" s="38" t="s">
        <v>1017</v>
      </c>
      <c r="H67" s="23"/>
      <c r="I67" s="23"/>
      <c r="J67" s="23"/>
    </row>
    <row r="68" spans="1:11" ht="16.5">
      <c r="A68" s="24">
        <v>56</v>
      </c>
      <c r="B68" s="22" t="s">
        <v>69</v>
      </c>
      <c r="C68" s="26" t="s">
        <v>48</v>
      </c>
      <c r="D68" s="22"/>
      <c r="E68" s="22"/>
      <c r="F68" s="22"/>
      <c r="G68" s="23"/>
      <c r="H68" s="23"/>
      <c r="I68" s="23"/>
      <c r="J68" s="23"/>
    </row>
    <row r="69" spans="1:11" s="1" customFormat="1" ht="84.75" customHeight="1">
      <c r="A69" s="84">
        <v>57</v>
      </c>
      <c r="B69" s="75" t="s">
        <v>70</v>
      </c>
      <c r="C69" s="26" t="s">
        <v>48</v>
      </c>
      <c r="D69" s="76" t="s">
        <v>1033</v>
      </c>
      <c r="E69" s="50"/>
      <c r="F69" s="77" t="s">
        <v>724</v>
      </c>
      <c r="G69" s="50"/>
      <c r="H69" s="50"/>
      <c r="I69" s="50"/>
      <c r="J69" s="50"/>
    </row>
    <row r="70" spans="1:11" s="1" customFormat="1" ht="16.5">
      <c r="A70" s="24">
        <v>58</v>
      </c>
      <c r="B70" s="22" t="s">
        <v>71</v>
      </c>
      <c r="C70" s="22"/>
      <c r="D70" s="22"/>
      <c r="E70" s="22"/>
      <c r="F70" s="22"/>
      <c r="G70" s="22"/>
      <c r="H70" s="26" t="s">
        <v>48</v>
      </c>
      <c r="I70" s="22"/>
      <c r="J70" s="22"/>
    </row>
    <row r="71" spans="1:11" s="1" customFormat="1" ht="16.5">
      <c r="A71" s="84">
        <v>59</v>
      </c>
      <c r="B71" s="75" t="s">
        <v>72</v>
      </c>
      <c r="C71" s="26" t="s">
        <v>48</v>
      </c>
      <c r="D71" s="75"/>
      <c r="E71" s="75"/>
      <c r="F71" s="75"/>
      <c r="G71" s="23"/>
      <c r="H71" s="23"/>
      <c r="I71" s="23"/>
      <c r="J71" s="23"/>
    </row>
    <row r="72" spans="1:11" s="1" customFormat="1" ht="83.25" customHeight="1">
      <c r="A72" s="24">
        <v>60</v>
      </c>
      <c r="B72" s="22" t="s">
        <v>73</v>
      </c>
      <c r="C72" s="26" t="s">
        <v>48</v>
      </c>
      <c r="D72" s="38" t="s">
        <v>1052</v>
      </c>
      <c r="E72" s="22"/>
      <c r="F72" s="22"/>
      <c r="G72" s="22"/>
      <c r="H72" s="22"/>
      <c r="I72" s="22"/>
      <c r="J72" s="22"/>
    </row>
    <row r="73" spans="1:11" s="1" customFormat="1" ht="16.5">
      <c r="A73" s="84">
        <v>61</v>
      </c>
      <c r="B73" s="75" t="s">
        <v>74</v>
      </c>
      <c r="C73" s="26" t="s">
        <v>48</v>
      </c>
      <c r="D73" s="75"/>
      <c r="E73" s="75"/>
      <c r="F73" s="75"/>
      <c r="G73" s="75"/>
      <c r="H73" s="75"/>
      <c r="I73" s="75"/>
      <c r="J73" s="22"/>
    </row>
    <row r="74" spans="1:11" s="1" customFormat="1" ht="79.5" customHeight="1">
      <c r="A74" s="24">
        <v>62</v>
      </c>
      <c r="B74" s="22" t="s">
        <v>75</v>
      </c>
      <c r="C74" s="22"/>
      <c r="D74" s="38" t="s">
        <v>1057</v>
      </c>
      <c r="E74" s="22"/>
      <c r="F74" s="22" t="s">
        <v>726</v>
      </c>
      <c r="G74" s="22"/>
      <c r="H74" s="22"/>
      <c r="I74" s="22"/>
      <c r="J74" s="22"/>
    </row>
    <row r="75" spans="1:11" s="1" customFormat="1" ht="33">
      <c r="A75" s="153">
        <v>63</v>
      </c>
      <c r="B75" s="75" t="s">
        <v>76</v>
      </c>
      <c r="C75" s="47" t="s">
        <v>48</v>
      </c>
      <c r="D75" s="75"/>
      <c r="E75" s="75"/>
      <c r="F75" s="75" t="s">
        <v>727</v>
      </c>
      <c r="G75" s="75" t="s">
        <v>728</v>
      </c>
      <c r="H75" s="75"/>
      <c r="I75" s="75"/>
      <c r="J75" s="22"/>
    </row>
    <row r="76" spans="1:11" s="1" customFormat="1" ht="81" customHeight="1">
      <c r="A76" s="84">
        <v>64</v>
      </c>
      <c r="B76" s="75" t="s">
        <v>77</v>
      </c>
      <c r="C76" s="26"/>
      <c r="D76" s="75" t="s">
        <v>729</v>
      </c>
      <c r="E76" s="26" t="s">
        <v>48</v>
      </c>
      <c r="F76" s="75"/>
      <c r="G76" s="75"/>
      <c r="H76" s="75"/>
      <c r="I76" s="75"/>
      <c r="J76" s="22"/>
    </row>
    <row r="77" spans="1:11" s="1" customFormat="1" ht="16.5">
      <c r="A77" s="87">
        <v>65</v>
      </c>
      <c r="B77" s="86" t="s">
        <v>78</v>
      </c>
      <c r="C77" s="86"/>
      <c r="D77" s="86"/>
      <c r="E77" s="86"/>
      <c r="F77" s="86"/>
      <c r="G77" s="31"/>
      <c r="H77" s="31"/>
      <c r="I77" s="31"/>
      <c r="J77" s="31"/>
    </row>
    <row r="78" spans="1:11" s="1" customFormat="1" ht="16.5">
      <c r="A78" s="84">
        <v>66</v>
      </c>
      <c r="B78" s="75" t="s">
        <v>79</v>
      </c>
      <c r="C78" s="26" t="s">
        <v>48</v>
      </c>
      <c r="D78" s="75"/>
      <c r="E78" s="26"/>
      <c r="F78" s="75"/>
      <c r="G78" s="75"/>
      <c r="H78" s="75"/>
      <c r="I78" s="75"/>
      <c r="J78" s="22"/>
    </row>
    <row r="79" spans="1:11" s="1" customFormat="1" ht="132">
      <c r="A79" s="84">
        <v>67</v>
      </c>
      <c r="B79" s="75" t="s">
        <v>80</v>
      </c>
      <c r="C79" s="79"/>
      <c r="D79" s="79"/>
      <c r="E79" s="79"/>
      <c r="F79" s="79"/>
      <c r="G79" s="79"/>
      <c r="H79" s="26" t="s">
        <v>48</v>
      </c>
      <c r="I79" s="79"/>
      <c r="J79" s="38"/>
      <c r="K79" s="30" t="s">
        <v>730</v>
      </c>
    </row>
    <row r="80" spans="1:11" s="1" customFormat="1" ht="183" customHeight="1">
      <c r="A80" s="24">
        <v>68</v>
      </c>
      <c r="B80" s="22" t="s">
        <v>81</v>
      </c>
      <c r="C80" s="22"/>
      <c r="D80" s="75" t="s">
        <v>1084</v>
      </c>
      <c r="E80" s="47" t="s">
        <v>48</v>
      </c>
      <c r="F80" s="22"/>
      <c r="G80" s="22"/>
      <c r="H80" s="22"/>
      <c r="I80" s="22"/>
      <c r="J80" s="22"/>
    </row>
    <row r="81" spans="1:10" s="88" customFormat="1" ht="16.5">
      <c r="A81" s="87">
        <v>69</v>
      </c>
      <c r="B81" s="86" t="s">
        <v>82</v>
      </c>
      <c r="C81" s="86"/>
      <c r="D81" s="86"/>
      <c r="E81" s="86"/>
      <c r="F81" s="86"/>
      <c r="G81" s="31"/>
      <c r="H81" s="31"/>
      <c r="I81" s="31"/>
      <c r="J81" s="31"/>
    </row>
    <row r="82" spans="1:10" s="88" customFormat="1" ht="16.5">
      <c r="A82" s="87">
        <v>70</v>
      </c>
      <c r="B82" s="86" t="s">
        <v>83</v>
      </c>
      <c r="C82" s="86"/>
      <c r="D82" s="86"/>
      <c r="E82" s="86"/>
      <c r="F82" s="86"/>
      <c r="G82" s="31"/>
      <c r="H82" s="31"/>
      <c r="I82" s="31"/>
      <c r="J82" s="31"/>
    </row>
    <row r="83" spans="1:10" s="88" customFormat="1" ht="16.5">
      <c r="A83" s="87">
        <v>71</v>
      </c>
      <c r="B83" s="86" t="s">
        <v>84</v>
      </c>
      <c r="C83" s="86"/>
      <c r="D83" s="86"/>
      <c r="E83" s="86"/>
      <c r="F83" s="86"/>
      <c r="G83" s="31"/>
      <c r="H83" s="31"/>
      <c r="I83" s="31"/>
      <c r="J83" s="31"/>
    </row>
    <row r="84" spans="1:10" s="1" customFormat="1" ht="16.5">
      <c r="A84" s="85">
        <v>72</v>
      </c>
      <c r="B84" s="78" t="s">
        <v>85</v>
      </c>
      <c r="C84" s="78"/>
      <c r="D84" s="78"/>
      <c r="E84" s="78"/>
      <c r="F84" s="78"/>
      <c r="G84" s="40"/>
      <c r="H84" s="40"/>
      <c r="I84" s="40"/>
      <c r="J84" s="40"/>
    </row>
    <row r="85" spans="1:10" s="1" customFormat="1" ht="66" customHeight="1">
      <c r="A85" s="84">
        <v>73</v>
      </c>
      <c r="B85" s="75" t="s">
        <v>86</v>
      </c>
      <c r="C85" s="90"/>
      <c r="D85" s="89" t="s">
        <v>731</v>
      </c>
      <c r="E85" s="205"/>
      <c r="F85" s="205" t="s">
        <v>1018</v>
      </c>
      <c r="G85" s="89" t="s">
        <v>731</v>
      </c>
      <c r="H85" s="75"/>
      <c r="I85" s="75"/>
      <c r="J85" s="75"/>
    </row>
    <row r="86" spans="1:10" s="1" customFormat="1" ht="115.5" customHeight="1">
      <c r="A86" s="89">
        <v>74</v>
      </c>
      <c r="B86" s="89" t="s">
        <v>87</v>
      </c>
      <c r="C86" s="89"/>
      <c r="D86" s="89"/>
      <c r="E86" s="89"/>
      <c r="F86" s="89"/>
      <c r="G86" s="89"/>
      <c r="H86" s="89"/>
      <c r="I86" s="89"/>
      <c r="J86" s="89" t="s">
        <v>1019</v>
      </c>
    </row>
    <row r="87" spans="1:10" s="1" customFormat="1" ht="16.5">
      <c r="A87" s="84">
        <v>75</v>
      </c>
      <c r="B87" s="75" t="s">
        <v>88</v>
      </c>
      <c r="C87" s="23"/>
      <c r="D87" s="222"/>
      <c r="E87" s="222"/>
      <c r="F87" s="222"/>
      <c r="G87" s="223"/>
      <c r="H87" s="207" t="s">
        <v>48</v>
      </c>
      <c r="I87" s="222"/>
      <c r="J87" s="222"/>
    </row>
    <row r="88" spans="1:10" s="1" customFormat="1" ht="180" customHeight="1">
      <c r="A88" s="84">
        <v>76</v>
      </c>
      <c r="B88" s="75" t="s">
        <v>89</v>
      </c>
      <c r="C88" s="49"/>
      <c r="D88" s="49"/>
      <c r="E88" s="49"/>
      <c r="F88" s="49"/>
      <c r="G88" s="49"/>
      <c r="H88" s="49"/>
      <c r="I88" s="355" t="s">
        <v>1182</v>
      </c>
      <c r="J88" s="354" t="s">
        <v>1180</v>
      </c>
    </row>
    <row r="89" spans="1:10" s="1" customFormat="1" ht="16.5">
      <c r="A89" s="87">
        <v>77</v>
      </c>
      <c r="B89" s="86" t="s">
        <v>90</v>
      </c>
      <c r="C89" s="86"/>
      <c r="D89" s="86"/>
      <c r="E89" s="86"/>
      <c r="F89" s="86"/>
      <c r="G89" s="31"/>
      <c r="H89" s="31"/>
      <c r="I89" s="31"/>
      <c r="J89" s="31"/>
    </row>
    <row r="90" spans="1:10" s="1" customFormat="1" ht="16.5">
      <c r="A90" s="85">
        <v>78</v>
      </c>
      <c r="B90" s="78" t="s">
        <v>91</v>
      </c>
      <c r="C90" s="78"/>
      <c r="D90" s="78"/>
      <c r="E90" s="78"/>
      <c r="F90" s="78"/>
      <c r="G90" s="40"/>
      <c r="H90" s="40"/>
      <c r="I90" s="40"/>
      <c r="J90" s="40"/>
    </row>
    <row r="91" spans="1:10" s="1" customFormat="1" ht="121.5" customHeight="1">
      <c r="A91" s="84">
        <v>79</v>
      </c>
      <c r="B91" s="75" t="s">
        <v>92</v>
      </c>
      <c r="C91" s="79"/>
      <c r="D91" s="79"/>
      <c r="E91" s="79"/>
      <c r="F91" s="79"/>
      <c r="G91" s="79"/>
      <c r="H91" s="79"/>
      <c r="I91" s="75" t="s">
        <v>732</v>
      </c>
      <c r="J91" s="75" t="s">
        <v>733</v>
      </c>
    </row>
    <row r="92" spans="1:10" s="1" customFormat="1" ht="262.5" customHeight="1">
      <c r="A92" s="84">
        <v>80</v>
      </c>
      <c r="B92" s="75" t="s">
        <v>93</v>
      </c>
      <c r="C92" s="60"/>
      <c r="D92" s="205" t="s">
        <v>734</v>
      </c>
      <c r="E92" s="60"/>
      <c r="F92" s="75" t="s">
        <v>1083</v>
      </c>
      <c r="G92" s="205" t="s">
        <v>735</v>
      </c>
      <c r="H92" s="60"/>
      <c r="I92" s="60"/>
      <c r="J92" s="60"/>
    </row>
    <row r="93" spans="1:10" s="1" customFormat="1" ht="16.5">
      <c r="A93" s="24">
        <v>81</v>
      </c>
      <c r="B93" s="22" t="s">
        <v>94</v>
      </c>
      <c r="C93" s="26" t="s">
        <v>48</v>
      </c>
      <c r="D93" s="26"/>
      <c r="E93" s="26"/>
      <c r="F93" s="26"/>
      <c r="G93" s="26"/>
      <c r="H93" s="26"/>
      <c r="I93" s="26"/>
      <c r="J93" s="26"/>
    </row>
    <row r="94" spans="1:10" s="1" customFormat="1" ht="184.5" customHeight="1">
      <c r="A94" s="24">
        <v>82</v>
      </c>
      <c r="B94" s="22" t="s">
        <v>95</v>
      </c>
      <c r="C94" s="22"/>
      <c r="D94" s="38" t="s">
        <v>737</v>
      </c>
      <c r="E94" s="22"/>
      <c r="F94" s="22"/>
      <c r="G94" s="23"/>
      <c r="H94" s="23"/>
      <c r="I94" s="23"/>
      <c r="J94" s="23"/>
    </row>
    <row r="95" spans="1:10" s="1" customFormat="1" ht="16.5">
      <c r="A95" s="24">
        <v>83</v>
      </c>
      <c r="B95" s="22" t="s">
        <v>96</v>
      </c>
      <c r="C95" s="26" t="s">
        <v>48</v>
      </c>
      <c r="D95" s="22"/>
      <c r="E95" s="22"/>
      <c r="F95" s="22"/>
      <c r="G95" s="23"/>
      <c r="H95" s="23"/>
      <c r="I95" s="23"/>
      <c r="J95" s="23"/>
    </row>
    <row r="96" spans="1:10" s="1" customFormat="1" ht="16.5">
      <c r="A96" s="43">
        <v>84</v>
      </c>
      <c r="B96" s="30" t="s">
        <v>97</v>
      </c>
      <c r="C96" s="30"/>
      <c r="D96" s="30"/>
      <c r="E96" s="30"/>
      <c r="F96" s="30"/>
      <c r="G96" s="31"/>
      <c r="H96" s="31"/>
      <c r="I96" s="31"/>
      <c r="J96" s="31"/>
    </row>
    <row r="97" spans="1:11" s="1" customFormat="1" ht="82.5">
      <c r="A97" s="24">
        <v>85</v>
      </c>
      <c r="B97" s="22" t="s">
        <v>98</v>
      </c>
      <c r="C97" s="47"/>
      <c r="D97" s="22" t="s">
        <v>1091</v>
      </c>
      <c r="E97" s="22"/>
      <c r="F97" s="22"/>
      <c r="G97" s="23"/>
      <c r="H97" s="23"/>
      <c r="I97" s="23"/>
      <c r="J97" s="23"/>
    </row>
    <row r="98" spans="1:11">
      <c r="K98" s="1"/>
    </row>
    <row r="99" spans="1:11">
      <c r="K99" s="1"/>
    </row>
    <row r="101" spans="1:11" hidden="1">
      <c r="A101" s="4" t="s">
        <v>99</v>
      </c>
      <c r="B101" s="5" t="s">
        <v>100</v>
      </c>
    </row>
  </sheetData>
  <autoFilter ref="A12:J97">
    <sortState ref="A17:J94">
      <sortCondition ref="A9:A94"/>
    </sortState>
  </autoFilter>
  <mergeCells count="20">
    <mergeCell ref="B1:I1"/>
    <mergeCell ref="B2:I2"/>
    <mergeCell ref="B3:I3"/>
    <mergeCell ref="A4:J4"/>
    <mergeCell ref="A5:A12"/>
    <mergeCell ref="B5:B12"/>
    <mergeCell ref="C5:J5"/>
    <mergeCell ref="C6:J6"/>
    <mergeCell ref="C7:J7"/>
    <mergeCell ref="C8:J8"/>
    <mergeCell ref="C9:C12"/>
    <mergeCell ref="D9:G9"/>
    <mergeCell ref="H9:J9"/>
    <mergeCell ref="D10:D12"/>
    <mergeCell ref="E10:G10"/>
    <mergeCell ref="H10:J10"/>
    <mergeCell ref="E11:E12"/>
    <mergeCell ref="F11:G11"/>
    <mergeCell ref="H11:H12"/>
    <mergeCell ref="I11:J11"/>
  </mergeCells>
  <pageMargins left="0.7" right="0.7" top="0.75" bottom="0.75" header="0.3" footer="0.3"/>
  <pageSetup paperSize="9" firstPageNumber="2147483648"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zoomScale="60" zoomScaleNormal="60" workbookViewId="0">
      <pane xSplit="10" ySplit="8" topLeftCell="K9" activePane="bottomRight" state="frozen"/>
      <selection pane="topRight" activeCell="K1" sqref="K1"/>
      <selection pane="bottomLeft" activeCell="A9" sqref="A9"/>
      <selection pane="bottomRight" activeCell="B99" sqref="B99:O99"/>
    </sheetView>
  </sheetViews>
  <sheetFormatPr defaultRowHeight="15"/>
  <cols>
    <col min="1" max="1" width="5.42578125" style="13" customWidth="1"/>
    <col min="2" max="2" width="44.7109375" style="13" customWidth="1"/>
    <col min="3" max="3" width="6.42578125" style="13" customWidth="1"/>
    <col min="4" max="4" width="48" style="13" customWidth="1"/>
    <col min="5" max="5" width="7.28515625" style="16" customWidth="1"/>
    <col min="6" max="6" width="7.5703125" style="16" customWidth="1"/>
    <col min="7" max="7" width="6.42578125" style="16" customWidth="1"/>
    <col min="8" max="8" width="52.140625" style="13" customWidth="1"/>
    <col min="9" max="9" width="14.7109375" style="13" customWidth="1"/>
    <col min="10" max="10" width="17" style="13" customWidth="1"/>
    <col min="11" max="11" width="19.85546875" style="13" customWidth="1"/>
    <col min="12" max="12" width="6.7109375" style="16" customWidth="1"/>
    <col min="13" max="13" width="30.28515625" style="16" customWidth="1"/>
    <col min="14" max="14" width="25.140625" style="16" customWidth="1"/>
    <col min="15" max="15" width="27.85546875" style="16" customWidth="1"/>
    <col min="16" max="16" width="66.5703125" customWidth="1"/>
  </cols>
  <sheetData>
    <row r="1" spans="1:15" ht="18.75">
      <c r="A1" s="411" t="s">
        <v>0</v>
      </c>
      <c r="B1" s="412"/>
      <c r="C1" s="412"/>
      <c r="D1" s="412"/>
      <c r="E1" s="412"/>
      <c r="F1" s="412"/>
      <c r="G1" s="412"/>
      <c r="H1" s="412"/>
      <c r="I1" s="412"/>
      <c r="J1" s="412"/>
      <c r="K1" s="412"/>
      <c r="L1" s="412"/>
      <c r="M1" s="412"/>
      <c r="N1" s="412"/>
      <c r="O1" s="412"/>
    </row>
    <row r="2" spans="1:15" ht="15.75" customHeight="1">
      <c r="A2" s="397" t="s">
        <v>1</v>
      </c>
      <c r="B2" s="397" t="s">
        <v>2</v>
      </c>
      <c r="C2" s="398" t="s">
        <v>117</v>
      </c>
      <c r="D2" s="398"/>
      <c r="E2" s="398"/>
      <c r="F2" s="398"/>
      <c r="G2" s="398"/>
      <c r="H2" s="398"/>
      <c r="I2" s="398"/>
      <c r="J2" s="398"/>
      <c r="K2" s="398"/>
      <c r="L2" s="398"/>
      <c r="M2" s="398"/>
      <c r="N2" s="398"/>
      <c r="O2" s="398"/>
    </row>
    <row r="3" spans="1:15" ht="32.25" customHeight="1">
      <c r="A3" s="397"/>
      <c r="B3" s="397"/>
      <c r="C3" s="384" t="s">
        <v>171</v>
      </c>
      <c r="D3" s="384"/>
      <c r="E3" s="384"/>
      <c r="F3" s="384"/>
      <c r="G3" s="384"/>
      <c r="H3" s="384"/>
      <c r="I3" s="384"/>
      <c r="J3" s="384"/>
      <c r="K3" s="384"/>
      <c r="L3" s="384"/>
      <c r="M3" s="384"/>
      <c r="N3" s="384"/>
      <c r="O3" s="384"/>
    </row>
    <row r="4" spans="1:15" ht="85.5" customHeight="1">
      <c r="A4" s="397"/>
      <c r="B4" s="397"/>
      <c r="C4" s="423" t="s">
        <v>172</v>
      </c>
      <c r="D4" s="423"/>
      <c r="E4" s="423"/>
      <c r="F4" s="423"/>
      <c r="G4" s="423"/>
      <c r="H4" s="423"/>
      <c r="I4" s="423"/>
      <c r="J4" s="423"/>
      <c r="K4" s="423"/>
      <c r="L4" s="423"/>
      <c r="M4" s="423"/>
      <c r="N4" s="423"/>
      <c r="O4" s="423"/>
    </row>
    <row r="5" spans="1:15">
      <c r="A5" s="397"/>
      <c r="B5" s="397"/>
      <c r="C5" s="367" t="s">
        <v>103</v>
      </c>
      <c r="D5" s="367"/>
      <c r="E5" s="367"/>
      <c r="F5" s="367"/>
      <c r="G5" s="367"/>
      <c r="H5" s="367"/>
      <c r="I5" s="367"/>
      <c r="J5" s="367"/>
      <c r="K5" s="367"/>
      <c r="L5" s="367"/>
      <c r="M5" s="367"/>
      <c r="N5" s="425" t="s">
        <v>173</v>
      </c>
      <c r="O5" s="388" t="s">
        <v>174</v>
      </c>
    </row>
    <row r="6" spans="1:15" ht="32.25" customHeight="1">
      <c r="A6" s="397"/>
      <c r="B6" s="397"/>
      <c r="C6" s="402" t="s">
        <v>6</v>
      </c>
      <c r="D6" s="367" t="s">
        <v>7</v>
      </c>
      <c r="E6" s="367"/>
      <c r="F6" s="367"/>
      <c r="G6" s="414" t="s">
        <v>8</v>
      </c>
      <c r="H6" s="414"/>
      <c r="I6" s="414"/>
      <c r="J6" s="414"/>
      <c r="K6" s="414"/>
      <c r="L6" s="414"/>
      <c r="M6" s="414"/>
      <c r="N6" s="426"/>
      <c r="O6" s="389"/>
    </row>
    <row r="7" spans="1:15" ht="85.5" customHeight="1">
      <c r="A7" s="397"/>
      <c r="B7" s="397"/>
      <c r="C7" s="402"/>
      <c r="D7" s="402" t="s">
        <v>9</v>
      </c>
      <c r="E7" s="402" t="s">
        <v>10</v>
      </c>
      <c r="F7" s="402"/>
      <c r="G7" s="367" t="s">
        <v>108</v>
      </c>
      <c r="H7" s="367"/>
      <c r="I7" s="367"/>
      <c r="J7" s="367"/>
      <c r="K7" s="367"/>
      <c r="L7" s="402" t="s">
        <v>151</v>
      </c>
      <c r="M7" s="402"/>
      <c r="N7" s="426"/>
      <c r="O7" s="389"/>
    </row>
    <row r="8" spans="1:15" ht="15.75" customHeight="1">
      <c r="A8" s="397"/>
      <c r="B8" s="397"/>
      <c r="C8" s="402"/>
      <c r="D8" s="402"/>
      <c r="E8" s="402" t="s">
        <v>6</v>
      </c>
      <c r="F8" s="402" t="s">
        <v>8</v>
      </c>
      <c r="G8" s="402" t="s">
        <v>6</v>
      </c>
      <c r="H8" s="367" t="s">
        <v>8</v>
      </c>
      <c r="I8" s="367"/>
      <c r="J8" s="367"/>
      <c r="K8" s="367"/>
      <c r="L8" s="403" t="s">
        <v>6</v>
      </c>
      <c r="M8" s="424" t="s">
        <v>8</v>
      </c>
      <c r="N8" s="426"/>
      <c r="O8" s="389"/>
    </row>
    <row r="9" spans="1:15" ht="89.25" customHeight="1">
      <c r="A9" s="397"/>
      <c r="B9" s="397"/>
      <c r="C9" s="402"/>
      <c r="D9" s="402"/>
      <c r="E9" s="402"/>
      <c r="F9" s="402"/>
      <c r="G9" s="402"/>
      <c r="H9" s="214" t="s">
        <v>109</v>
      </c>
      <c r="I9" s="214" t="s">
        <v>110</v>
      </c>
      <c r="J9" s="214" t="s">
        <v>175</v>
      </c>
      <c r="K9" s="212" t="s">
        <v>176</v>
      </c>
      <c r="L9" s="403"/>
      <c r="M9" s="424"/>
      <c r="N9" s="427"/>
      <c r="O9" s="390"/>
    </row>
    <row r="10" spans="1:15" ht="16.5" customHeight="1">
      <c r="A10" s="42">
        <v>1</v>
      </c>
      <c r="B10" s="29" t="s">
        <v>13</v>
      </c>
      <c r="C10" s="29"/>
      <c r="D10" s="29"/>
      <c r="E10" s="52"/>
      <c r="F10" s="52"/>
      <c r="G10" s="52"/>
      <c r="H10" s="29"/>
      <c r="I10" s="29"/>
      <c r="J10" s="226"/>
      <c r="K10" s="226"/>
      <c r="L10" s="261"/>
      <c r="M10" s="261"/>
      <c r="N10" s="261"/>
      <c r="O10" s="261"/>
    </row>
    <row r="11" spans="1:15" ht="16.5" customHeight="1">
      <c r="A11" s="220">
        <v>2</v>
      </c>
      <c r="B11" s="20" t="s">
        <v>14</v>
      </c>
      <c r="C11" s="20"/>
      <c r="D11" s="20"/>
      <c r="E11" s="57"/>
      <c r="F11" s="57"/>
      <c r="G11" s="57"/>
      <c r="H11" s="20"/>
      <c r="I11" s="20"/>
      <c r="J11" s="58"/>
      <c r="K11" s="58"/>
      <c r="L11" s="262"/>
      <c r="M11" s="262"/>
      <c r="N11" s="262"/>
      <c r="O11" s="262"/>
    </row>
    <row r="12" spans="1:15" ht="16.5">
      <c r="A12" s="43">
        <v>3</v>
      </c>
      <c r="B12" s="30" t="s">
        <v>15</v>
      </c>
      <c r="C12" s="30"/>
      <c r="D12" s="30"/>
      <c r="E12" s="59"/>
      <c r="F12" s="59"/>
      <c r="G12" s="59"/>
      <c r="H12" s="30"/>
      <c r="I12" s="30"/>
      <c r="J12" s="263"/>
      <c r="K12" s="263"/>
      <c r="L12" s="264"/>
      <c r="M12" s="264"/>
      <c r="N12" s="264"/>
      <c r="O12" s="264"/>
    </row>
    <row r="13" spans="1:15" ht="16.5">
      <c r="A13" s="42">
        <v>4</v>
      </c>
      <c r="B13" s="29" t="s">
        <v>16</v>
      </c>
      <c r="C13" s="29"/>
      <c r="D13" s="29"/>
      <c r="E13" s="52"/>
      <c r="F13" s="52"/>
      <c r="G13" s="52"/>
      <c r="H13" s="29"/>
      <c r="I13" s="29"/>
      <c r="J13" s="226"/>
      <c r="K13" s="226"/>
      <c r="L13" s="261"/>
      <c r="M13" s="261"/>
      <c r="N13" s="261"/>
      <c r="O13" s="261"/>
    </row>
    <row r="14" spans="1:15" ht="16.5">
      <c r="A14" s="24">
        <v>5</v>
      </c>
      <c r="B14" s="22" t="s">
        <v>17</v>
      </c>
      <c r="C14" s="22"/>
      <c r="D14" s="22"/>
      <c r="E14" s="26"/>
      <c r="F14" s="26"/>
      <c r="G14" s="26" t="s">
        <v>48</v>
      </c>
      <c r="H14" s="22"/>
      <c r="I14" s="22"/>
      <c r="J14" s="34"/>
      <c r="K14" s="34"/>
      <c r="L14" s="35"/>
      <c r="M14" s="26" t="s">
        <v>48</v>
      </c>
      <c r="N14" s="26">
        <v>7</v>
      </c>
      <c r="O14" s="26">
        <v>7</v>
      </c>
    </row>
    <row r="15" spans="1:15" ht="85.5" customHeight="1">
      <c r="A15" s="24">
        <v>6</v>
      </c>
      <c r="B15" s="22" t="s">
        <v>18</v>
      </c>
      <c r="C15" s="22"/>
      <c r="D15" s="22" t="s">
        <v>1134</v>
      </c>
      <c r="E15" s="26"/>
      <c r="F15" s="26" t="s">
        <v>48</v>
      </c>
      <c r="G15" s="26"/>
      <c r="H15" s="22"/>
      <c r="I15" s="26"/>
      <c r="J15" s="26"/>
      <c r="K15" s="26"/>
      <c r="L15" s="26"/>
      <c r="M15" s="26"/>
      <c r="N15" s="26"/>
      <c r="O15" s="26"/>
    </row>
    <row r="16" spans="1:15" ht="49.5">
      <c r="A16" s="24">
        <v>7</v>
      </c>
      <c r="B16" s="22" t="s">
        <v>19</v>
      </c>
      <c r="C16" s="22"/>
      <c r="D16" s="22"/>
      <c r="E16" s="26"/>
      <c r="F16" s="26"/>
      <c r="G16" s="26" t="s">
        <v>48</v>
      </c>
      <c r="H16" s="22" t="s">
        <v>1135</v>
      </c>
      <c r="I16" s="26" t="s">
        <v>299</v>
      </c>
      <c r="J16" s="26" t="s">
        <v>299</v>
      </c>
      <c r="K16" s="26" t="s">
        <v>299</v>
      </c>
      <c r="L16" s="26"/>
      <c r="M16" s="26" t="s">
        <v>48</v>
      </c>
      <c r="N16" s="26">
        <v>7</v>
      </c>
      <c r="O16" s="26">
        <v>7</v>
      </c>
    </row>
    <row r="17" spans="1:15" ht="16.5">
      <c r="A17" s="220">
        <v>8</v>
      </c>
      <c r="B17" s="20" t="s">
        <v>20</v>
      </c>
      <c r="C17" s="20"/>
      <c r="D17" s="20"/>
      <c r="E17" s="57"/>
      <c r="F17" s="57"/>
      <c r="G17" s="57"/>
      <c r="H17" s="20"/>
      <c r="I17" s="20"/>
      <c r="J17" s="58"/>
      <c r="K17" s="58"/>
      <c r="L17" s="262"/>
      <c r="M17" s="262"/>
      <c r="N17" s="262"/>
      <c r="O17" s="262"/>
    </row>
    <row r="18" spans="1:15" ht="16.5">
      <c r="A18" s="42">
        <v>9</v>
      </c>
      <c r="B18" s="29" t="s">
        <v>21</v>
      </c>
      <c r="C18" s="29"/>
      <c r="D18" s="29"/>
      <c r="E18" s="52"/>
      <c r="F18" s="52"/>
      <c r="G18" s="52"/>
      <c r="H18" s="29"/>
      <c r="I18" s="29"/>
      <c r="J18" s="226"/>
      <c r="K18" s="226"/>
      <c r="L18" s="261"/>
      <c r="M18" s="261"/>
      <c r="N18" s="261"/>
      <c r="O18" s="261"/>
    </row>
    <row r="19" spans="1:15" ht="154.5" customHeight="1">
      <c r="A19" s="24">
        <v>10</v>
      </c>
      <c r="B19" s="22" t="s">
        <v>22</v>
      </c>
      <c r="C19" s="22"/>
      <c r="D19" s="22"/>
      <c r="E19" s="26"/>
      <c r="F19" s="26"/>
      <c r="G19" s="26"/>
      <c r="H19" s="22" t="s">
        <v>402</v>
      </c>
      <c r="I19" s="26"/>
      <c r="J19" s="26" t="s">
        <v>403</v>
      </c>
      <c r="K19" s="26" t="s">
        <v>403</v>
      </c>
      <c r="L19" s="35"/>
      <c r="M19" s="26" t="s">
        <v>48</v>
      </c>
      <c r="N19" s="26">
        <v>8</v>
      </c>
      <c r="O19" s="26">
        <v>8</v>
      </c>
    </row>
    <row r="20" spans="1:15" ht="16.5">
      <c r="A20" s="42">
        <v>11</v>
      </c>
      <c r="B20" s="29" t="s">
        <v>23</v>
      </c>
      <c r="C20" s="65" t="s">
        <v>48</v>
      </c>
      <c r="D20" s="29"/>
      <c r="E20" s="52"/>
      <c r="F20" s="52"/>
      <c r="G20" s="52"/>
      <c r="H20" s="29"/>
      <c r="I20" s="29"/>
      <c r="J20" s="226"/>
      <c r="K20" s="226"/>
      <c r="L20" s="261"/>
      <c r="M20" s="261"/>
      <c r="N20" s="361">
        <v>20</v>
      </c>
      <c r="O20" s="261"/>
    </row>
    <row r="21" spans="1:15" ht="16.5">
      <c r="A21" s="220">
        <v>12</v>
      </c>
      <c r="B21" s="20" t="s">
        <v>24</v>
      </c>
      <c r="C21" s="20"/>
      <c r="D21" s="20"/>
      <c r="E21" s="57"/>
      <c r="F21" s="57"/>
      <c r="G21" s="57"/>
      <c r="H21" s="20"/>
      <c r="I21" s="20"/>
      <c r="J21" s="58"/>
      <c r="K21" s="58"/>
      <c r="L21" s="262"/>
      <c r="M21" s="262"/>
      <c r="N21" s="262"/>
      <c r="O21" s="262"/>
    </row>
    <row r="22" spans="1:15" ht="148.5">
      <c r="A22" s="24">
        <v>13</v>
      </c>
      <c r="B22" s="22" t="s">
        <v>25</v>
      </c>
      <c r="C22" s="22"/>
      <c r="D22" s="22"/>
      <c r="E22" s="26"/>
      <c r="F22" s="26"/>
      <c r="G22" s="26"/>
      <c r="H22" s="22" t="s">
        <v>431</v>
      </c>
      <c r="I22" s="26" t="s">
        <v>423</v>
      </c>
      <c r="J22" s="26"/>
      <c r="K22" s="26"/>
      <c r="L22" s="26"/>
      <c r="M22" s="26" t="s">
        <v>48</v>
      </c>
      <c r="N22" s="26">
        <v>19</v>
      </c>
      <c r="O22" s="26">
        <v>2</v>
      </c>
    </row>
    <row r="23" spans="1:15" ht="16.5">
      <c r="A23" s="24">
        <v>14</v>
      </c>
      <c r="B23" s="22" t="s">
        <v>26</v>
      </c>
      <c r="C23" s="26" t="s">
        <v>48</v>
      </c>
      <c r="D23" s="22"/>
      <c r="E23" s="26"/>
      <c r="F23" s="26"/>
      <c r="G23" s="26"/>
      <c r="H23" s="22"/>
      <c r="I23" s="22"/>
      <c r="J23" s="34"/>
      <c r="K23" s="34"/>
      <c r="L23" s="35"/>
      <c r="M23" s="26"/>
      <c r="N23" s="26">
        <v>51</v>
      </c>
      <c r="O23" s="26">
        <v>39</v>
      </c>
    </row>
    <row r="24" spans="1:15" ht="16.5">
      <c r="A24" s="42">
        <v>15</v>
      </c>
      <c r="B24" s="29" t="s">
        <v>27</v>
      </c>
      <c r="C24" s="29"/>
      <c r="D24" s="29"/>
      <c r="E24" s="52"/>
      <c r="F24" s="52"/>
      <c r="G24" s="52"/>
      <c r="H24" s="29"/>
      <c r="I24" s="29"/>
      <c r="J24" s="226"/>
      <c r="K24" s="226"/>
      <c r="L24" s="261"/>
      <c r="M24" s="261"/>
      <c r="N24" s="261"/>
      <c r="O24" s="261"/>
    </row>
    <row r="25" spans="1:15" ht="165">
      <c r="A25" s="42">
        <v>16</v>
      </c>
      <c r="B25" s="29" t="s">
        <v>28</v>
      </c>
      <c r="C25" s="29"/>
      <c r="D25" s="29"/>
      <c r="E25" s="52"/>
      <c r="F25" s="52"/>
      <c r="G25" s="52" t="s">
        <v>48</v>
      </c>
      <c r="H25" s="52"/>
      <c r="I25" s="52"/>
      <c r="J25" s="52"/>
      <c r="K25" s="52"/>
      <c r="L25" s="52"/>
      <c r="M25" s="52" t="s">
        <v>48</v>
      </c>
      <c r="N25" s="65" t="s">
        <v>454</v>
      </c>
      <c r="O25" s="65" t="s">
        <v>454</v>
      </c>
    </row>
    <row r="26" spans="1:15" ht="16.5">
      <c r="A26" s="24">
        <v>17</v>
      </c>
      <c r="B26" s="22" t="s">
        <v>29</v>
      </c>
      <c r="C26" s="22"/>
      <c r="D26" s="22"/>
      <c r="E26" s="26"/>
      <c r="F26" s="26" t="s">
        <v>48</v>
      </c>
      <c r="G26" s="26"/>
      <c r="H26" s="22"/>
      <c r="I26" s="22"/>
      <c r="J26" s="34"/>
      <c r="K26" s="34"/>
      <c r="L26" s="35"/>
      <c r="M26" s="35"/>
      <c r="N26" s="26">
        <v>10</v>
      </c>
      <c r="O26" s="26">
        <v>10</v>
      </c>
    </row>
    <row r="27" spans="1:15" ht="16.5">
      <c r="A27" s="220">
        <v>18</v>
      </c>
      <c r="B27" s="20" t="s">
        <v>30</v>
      </c>
      <c r="C27" s="20"/>
      <c r="D27" s="20"/>
      <c r="E27" s="57"/>
      <c r="F27" s="57"/>
      <c r="G27" s="57"/>
      <c r="H27" s="20"/>
      <c r="I27" s="20"/>
      <c r="J27" s="58"/>
      <c r="K27" s="58"/>
      <c r="L27" s="262"/>
      <c r="M27" s="262"/>
      <c r="N27" s="262"/>
      <c r="O27" s="262"/>
    </row>
    <row r="28" spans="1:15" ht="16.5">
      <c r="A28" s="42">
        <v>19</v>
      </c>
      <c r="B28" s="29" t="s">
        <v>31</v>
      </c>
      <c r="C28" s="29"/>
      <c r="D28" s="29"/>
      <c r="E28" s="52"/>
      <c r="F28" s="52"/>
      <c r="G28" s="52"/>
      <c r="H28" s="29"/>
      <c r="I28" s="29"/>
      <c r="J28" s="226"/>
      <c r="K28" s="226"/>
      <c r="L28" s="261"/>
      <c r="M28" s="261"/>
      <c r="N28" s="261"/>
      <c r="O28" s="261"/>
    </row>
    <row r="29" spans="1:15" ht="99">
      <c r="A29" s="24">
        <v>20</v>
      </c>
      <c r="B29" s="22" t="s">
        <v>32</v>
      </c>
      <c r="C29" s="22"/>
      <c r="D29" s="22"/>
      <c r="E29" s="26"/>
      <c r="F29" s="26"/>
      <c r="G29" s="26"/>
      <c r="H29" s="22" t="s">
        <v>485</v>
      </c>
      <c r="I29" s="26" t="s">
        <v>269</v>
      </c>
      <c r="J29" s="26">
        <v>9</v>
      </c>
      <c r="K29" s="26">
        <v>9</v>
      </c>
      <c r="L29" s="26"/>
      <c r="M29" s="26" t="s">
        <v>48</v>
      </c>
      <c r="N29" s="26">
        <v>9</v>
      </c>
      <c r="O29" s="26">
        <v>9</v>
      </c>
    </row>
    <row r="30" spans="1:15" ht="82.5">
      <c r="A30" s="24">
        <v>21</v>
      </c>
      <c r="B30" s="22" t="s">
        <v>33</v>
      </c>
      <c r="C30" s="22"/>
      <c r="D30" s="22"/>
      <c r="E30" s="26"/>
      <c r="F30" s="26"/>
      <c r="G30" s="26"/>
      <c r="H30" s="22" t="s">
        <v>356</v>
      </c>
      <c r="I30" s="26" t="s">
        <v>155</v>
      </c>
      <c r="J30" s="26">
        <v>20</v>
      </c>
      <c r="K30" s="26">
        <v>100</v>
      </c>
      <c r="L30" s="26"/>
      <c r="M30" s="26" t="s">
        <v>48</v>
      </c>
      <c r="N30" s="26">
        <v>4</v>
      </c>
      <c r="O30" s="26">
        <v>4</v>
      </c>
    </row>
    <row r="31" spans="1:15" ht="16.5">
      <c r="A31" s="220">
        <v>22</v>
      </c>
      <c r="B31" s="20" t="s">
        <v>34</v>
      </c>
      <c r="C31" s="33"/>
      <c r="D31" s="33"/>
      <c r="E31" s="55"/>
      <c r="F31" s="55"/>
      <c r="G31" s="55"/>
      <c r="H31" s="33"/>
      <c r="I31" s="33"/>
      <c r="J31" s="58"/>
      <c r="K31" s="58"/>
      <c r="L31" s="262"/>
      <c r="M31" s="262"/>
      <c r="N31" s="262"/>
      <c r="O31" s="262"/>
    </row>
    <row r="32" spans="1:15" ht="155.25" customHeight="1">
      <c r="A32" s="24">
        <v>23</v>
      </c>
      <c r="B32" s="22" t="s">
        <v>35</v>
      </c>
      <c r="C32" s="22"/>
      <c r="D32" s="22" t="s">
        <v>333</v>
      </c>
      <c r="E32" s="26"/>
      <c r="F32" s="26" t="s">
        <v>48</v>
      </c>
      <c r="G32" s="26"/>
      <c r="H32" s="22"/>
      <c r="I32" s="22"/>
      <c r="J32" s="34"/>
      <c r="K32" s="34"/>
      <c r="L32" s="35"/>
      <c r="M32" s="35"/>
      <c r="N32" s="26">
        <v>10</v>
      </c>
      <c r="O32" s="26">
        <v>10</v>
      </c>
    </row>
    <row r="33" spans="1:15" ht="16.5">
      <c r="A33" s="26">
        <v>24</v>
      </c>
      <c r="B33" s="22" t="s">
        <v>36</v>
      </c>
      <c r="C33" s="26"/>
      <c r="D33" s="26"/>
      <c r="E33" s="26"/>
      <c r="F33" s="26"/>
      <c r="G33" s="26"/>
      <c r="H33" s="26"/>
      <c r="I33" s="26"/>
      <c r="J33" s="26"/>
      <c r="K33" s="26"/>
      <c r="L33" s="26"/>
      <c r="M33" s="26" t="s">
        <v>48</v>
      </c>
      <c r="N33" s="26">
        <v>2</v>
      </c>
      <c r="O33" s="26">
        <v>2</v>
      </c>
    </row>
    <row r="34" spans="1:15" ht="16.5">
      <c r="A34" s="24">
        <v>25</v>
      </c>
      <c r="B34" s="22" t="s">
        <v>37</v>
      </c>
      <c r="C34" s="22"/>
      <c r="D34" s="22"/>
      <c r="E34" s="26"/>
      <c r="F34" s="26"/>
      <c r="G34" s="26" t="s">
        <v>48</v>
      </c>
      <c r="H34" s="22"/>
      <c r="I34" s="22"/>
      <c r="J34" s="34"/>
      <c r="K34" s="34"/>
      <c r="L34" s="35"/>
      <c r="M34" s="26" t="s">
        <v>48</v>
      </c>
      <c r="N34" s="26">
        <v>8</v>
      </c>
      <c r="O34" s="26">
        <v>8</v>
      </c>
    </row>
    <row r="35" spans="1:15" ht="122.25" customHeight="1">
      <c r="A35" s="24">
        <v>26</v>
      </c>
      <c r="B35" s="22" t="s">
        <v>38</v>
      </c>
      <c r="C35" s="22"/>
      <c r="D35" s="22" t="s">
        <v>536</v>
      </c>
      <c r="E35" s="26"/>
      <c r="F35" s="26" t="s">
        <v>48</v>
      </c>
      <c r="G35" s="26"/>
      <c r="H35" s="22"/>
      <c r="I35" s="22"/>
      <c r="J35" s="34"/>
      <c r="K35" s="34"/>
      <c r="L35" s="35"/>
      <c r="M35" s="35"/>
      <c r="N35" s="35"/>
      <c r="O35" s="35"/>
    </row>
    <row r="36" spans="1:15" ht="16.5">
      <c r="A36" s="220">
        <v>27</v>
      </c>
      <c r="B36" s="20" t="s">
        <v>39</v>
      </c>
      <c r="C36" s="20"/>
      <c r="D36" s="20"/>
      <c r="E36" s="57"/>
      <c r="F36" s="57"/>
      <c r="G36" s="57"/>
      <c r="H36" s="20"/>
      <c r="I36" s="20"/>
      <c r="J36" s="58"/>
      <c r="K36" s="58"/>
      <c r="L36" s="262"/>
      <c r="M36" s="262"/>
      <c r="N36" s="262"/>
      <c r="O36" s="262"/>
    </row>
    <row r="37" spans="1:15" ht="16.5">
      <c r="A37" s="42">
        <v>28</v>
      </c>
      <c r="B37" s="29" t="s">
        <v>40</v>
      </c>
      <c r="C37" s="29"/>
      <c r="D37" s="29"/>
      <c r="E37" s="52"/>
      <c r="F37" s="52"/>
      <c r="G37" s="52"/>
      <c r="H37" s="29"/>
      <c r="I37" s="29"/>
      <c r="J37" s="226"/>
      <c r="K37" s="226"/>
      <c r="L37" s="261"/>
      <c r="M37" s="261"/>
      <c r="N37" s="261"/>
      <c r="O37" s="261"/>
    </row>
    <row r="38" spans="1:15" ht="119.25" customHeight="1">
      <c r="A38" s="24">
        <v>29</v>
      </c>
      <c r="B38" s="22" t="s">
        <v>41</v>
      </c>
      <c r="C38" s="22"/>
      <c r="D38" s="22" t="s">
        <v>542</v>
      </c>
      <c r="E38" s="26"/>
      <c r="F38" s="26" t="s">
        <v>48</v>
      </c>
      <c r="G38" s="26"/>
      <c r="H38" s="22"/>
      <c r="I38" s="22"/>
      <c r="J38" s="34"/>
      <c r="K38" s="34"/>
      <c r="L38" s="35"/>
      <c r="M38" s="35"/>
      <c r="N38" s="26">
        <v>70</v>
      </c>
      <c r="O38" s="26">
        <v>68</v>
      </c>
    </row>
    <row r="39" spans="1:15" ht="303" customHeight="1">
      <c r="A39" s="24">
        <v>30</v>
      </c>
      <c r="B39" s="22" t="s">
        <v>42</v>
      </c>
      <c r="C39" s="22"/>
      <c r="D39" s="22"/>
      <c r="E39" s="26"/>
      <c r="F39" s="26"/>
      <c r="G39" s="26"/>
      <c r="H39" s="22" t="s">
        <v>1136</v>
      </c>
      <c r="I39" s="26" t="s">
        <v>269</v>
      </c>
      <c r="J39" s="26">
        <v>1</v>
      </c>
      <c r="K39" s="56">
        <v>1</v>
      </c>
      <c r="L39" s="26"/>
      <c r="M39" s="26" t="s">
        <v>48</v>
      </c>
      <c r="N39" s="26">
        <v>28</v>
      </c>
      <c r="O39" s="26">
        <v>14</v>
      </c>
    </row>
    <row r="40" spans="1:15" ht="174.75" customHeight="1">
      <c r="A40" s="24">
        <v>31</v>
      </c>
      <c r="B40" s="22" t="s">
        <v>43</v>
      </c>
      <c r="C40" s="22"/>
      <c r="D40" s="22" t="s">
        <v>561</v>
      </c>
      <c r="E40" s="26"/>
      <c r="F40" s="26" t="s">
        <v>48</v>
      </c>
      <c r="G40" s="26"/>
      <c r="H40" s="22"/>
      <c r="I40" s="22"/>
      <c r="J40" s="34"/>
      <c r="K40" s="34"/>
      <c r="L40" s="35"/>
      <c r="M40" s="35"/>
      <c r="N40" s="26">
        <v>10</v>
      </c>
      <c r="O40" s="26">
        <v>10</v>
      </c>
    </row>
    <row r="41" spans="1:15" ht="16.5">
      <c r="A41" s="220">
        <v>32</v>
      </c>
      <c r="B41" s="20" t="s">
        <v>44</v>
      </c>
      <c r="C41" s="20"/>
      <c r="D41" s="20"/>
      <c r="E41" s="57"/>
      <c r="F41" s="57"/>
      <c r="G41" s="57"/>
      <c r="H41" s="20"/>
      <c r="I41" s="20"/>
      <c r="J41" s="58"/>
      <c r="K41" s="58"/>
      <c r="L41" s="262"/>
      <c r="M41" s="262"/>
      <c r="N41" s="262"/>
      <c r="O41" s="262"/>
    </row>
    <row r="42" spans="1:15" ht="16.5">
      <c r="A42" s="24">
        <v>33</v>
      </c>
      <c r="B42" s="22" t="s">
        <v>45</v>
      </c>
      <c r="C42" s="22"/>
      <c r="D42" s="22"/>
      <c r="E42" s="26"/>
      <c r="F42" s="26"/>
      <c r="G42" s="26" t="s">
        <v>48</v>
      </c>
      <c r="H42" s="26"/>
      <c r="I42" s="26"/>
      <c r="J42" s="189"/>
      <c r="K42" s="189"/>
      <c r="L42" s="189"/>
      <c r="M42" s="26" t="s">
        <v>48</v>
      </c>
      <c r="N42" s="26">
        <v>56</v>
      </c>
      <c r="O42" s="26">
        <v>56</v>
      </c>
    </row>
    <row r="43" spans="1:15" ht="16.5">
      <c r="A43" s="42">
        <v>34</v>
      </c>
      <c r="B43" s="29" t="s">
        <v>46</v>
      </c>
      <c r="C43" s="29"/>
      <c r="D43" s="29"/>
      <c r="E43" s="52"/>
      <c r="F43" s="52"/>
      <c r="G43" s="52"/>
      <c r="H43" s="29"/>
      <c r="I43" s="29"/>
      <c r="J43" s="226"/>
      <c r="K43" s="226"/>
      <c r="L43" s="261"/>
      <c r="M43" s="261"/>
      <c r="N43" s="261"/>
      <c r="O43" s="261"/>
    </row>
    <row r="44" spans="1:15" ht="16.5">
      <c r="A44" s="24">
        <v>35</v>
      </c>
      <c r="B44" s="22" t="s">
        <v>47</v>
      </c>
      <c r="C44" s="22"/>
      <c r="D44" s="22"/>
      <c r="E44" s="26"/>
      <c r="F44" s="26"/>
      <c r="G44" s="26" t="s">
        <v>48</v>
      </c>
      <c r="H44" s="22"/>
      <c r="I44" s="22"/>
      <c r="J44" s="34"/>
      <c r="K44" s="34"/>
      <c r="L44" s="35"/>
      <c r="M44" s="26" t="s">
        <v>48</v>
      </c>
      <c r="N44" s="26">
        <v>75</v>
      </c>
      <c r="O44" s="26">
        <v>52</v>
      </c>
    </row>
    <row r="45" spans="1:15" ht="136.5" customHeight="1">
      <c r="A45" s="24">
        <v>36</v>
      </c>
      <c r="B45" s="22" t="s">
        <v>49</v>
      </c>
      <c r="C45" s="22"/>
      <c r="D45" s="22"/>
      <c r="E45" s="26"/>
      <c r="F45" s="26"/>
      <c r="G45" s="26"/>
      <c r="H45" s="22" t="s">
        <v>1137</v>
      </c>
      <c r="I45" s="26" t="s">
        <v>155</v>
      </c>
      <c r="J45" s="26">
        <v>100</v>
      </c>
      <c r="K45" s="26">
        <v>100</v>
      </c>
      <c r="L45" s="35"/>
      <c r="M45" s="26" t="s">
        <v>48</v>
      </c>
      <c r="N45" s="35"/>
      <c r="O45" s="35"/>
    </row>
    <row r="46" spans="1:15" ht="16.5">
      <c r="A46" s="42">
        <v>37</v>
      </c>
      <c r="B46" s="29" t="s">
        <v>50</v>
      </c>
      <c r="C46" s="29"/>
      <c r="D46" s="29"/>
      <c r="E46" s="52"/>
      <c r="F46" s="52"/>
      <c r="G46" s="52"/>
      <c r="H46" s="29"/>
      <c r="I46" s="29"/>
      <c r="J46" s="226"/>
      <c r="K46" s="226"/>
      <c r="L46" s="261"/>
      <c r="M46" s="261"/>
      <c r="N46" s="261"/>
      <c r="O46" s="261"/>
    </row>
    <row r="47" spans="1:15" ht="173.25" customHeight="1">
      <c r="A47" s="24">
        <v>38</v>
      </c>
      <c r="B47" s="22" t="s">
        <v>51</v>
      </c>
      <c r="C47" s="22"/>
      <c r="D47" s="22" t="s">
        <v>304</v>
      </c>
      <c r="E47" s="26"/>
      <c r="F47" s="26" t="s">
        <v>48</v>
      </c>
      <c r="G47" s="26"/>
      <c r="H47" s="22"/>
      <c r="I47" s="22"/>
      <c r="J47" s="34"/>
      <c r="K47" s="34"/>
      <c r="L47" s="35"/>
      <c r="M47" s="35"/>
      <c r="N47" s="26">
        <v>62</v>
      </c>
      <c r="O47" s="26">
        <v>39</v>
      </c>
    </row>
    <row r="48" spans="1:15" ht="16.5">
      <c r="A48" s="42">
        <v>39</v>
      </c>
      <c r="B48" s="29" t="s">
        <v>52</v>
      </c>
      <c r="C48" s="29"/>
      <c r="D48" s="29"/>
      <c r="E48" s="52"/>
      <c r="F48" s="52"/>
      <c r="G48" s="52"/>
      <c r="H48" s="29"/>
      <c r="I48" s="29"/>
      <c r="J48" s="226"/>
      <c r="K48" s="226"/>
      <c r="L48" s="261"/>
      <c r="M48" s="261"/>
      <c r="N48" s="261"/>
      <c r="O48" s="261"/>
    </row>
    <row r="49" spans="1:16" ht="49.5">
      <c r="A49" s="24">
        <v>40</v>
      </c>
      <c r="B49" s="22" t="s">
        <v>53</v>
      </c>
      <c r="C49" s="22"/>
      <c r="D49" s="22" t="s">
        <v>311</v>
      </c>
      <c r="E49" s="26"/>
      <c r="F49" s="26"/>
      <c r="G49" s="26"/>
      <c r="H49" s="22"/>
      <c r="I49" s="22"/>
      <c r="J49" s="34"/>
      <c r="K49" s="34"/>
      <c r="L49" s="35"/>
      <c r="M49" s="35"/>
      <c r="N49" s="26">
        <v>12</v>
      </c>
      <c r="O49" s="26">
        <v>12</v>
      </c>
    </row>
    <row r="50" spans="1:16" ht="16.5">
      <c r="A50" s="42">
        <v>41</v>
      </c>
      <c r="B50" s="29" t="s">
        <v>54</v>
      </c>
      <c r="C50" s="29"/>
      <c r="D50" s="29"/>
      <c r="E50" s="52"/>
      <c r="F50" s="52"/>
      <c r="G50" s="52"/>
      <c r="H50" s="29"/>
      <c r="I50" s="29"/>
      <c r="J50" s="226"/>
      <c r="K50" s="226"/>
      <c r="L50" s="261"/>
      <c r="M50" s="261"/>
      <c r="N50" s="261"/>
      <c r="O50" s="292"/>
    </row>
    <row r="51" spans="1:16" ht="16.5">
      <c r="A51" s="42">
        <v>42</v>
      </c>
      <c r="B51" s="29" t="s">
        <v>55</v>
      </c>
      <c r="C51" s="29"/>
      <c r="D51" s="29"/>
      <c r="E51" s="52"/>
      <c r="F51" s="52"/>
      <c r="G51" s="52"/>
      <c r="H51" s="29"/>
      <c r="I51" s="29"/>
      <c r="J51" s="226"/>
      <c r="K51" s="226"/>
      <c r="L51" s="261"/>
      <c r="M51" s="261"/>
      <c r="N51" s="261"/>
      <c r="O51" s="261"/>
    </row>
    <row r="52" spans="1:16" ht="181.5">
      <c r="A52" s="24">
        <v>43</v>
      </c>
      <c r="B52" s="22" t="s">
        <v>56</v>
      </c>
      <c r="C52" s="22"/>
      <c r="D52" s="22" t="s">
        <v>582</v>
      </c>
      <c r="E52" s="26"/>
      <c r="F52" s="26" t="s">
        <v>48</v>
      </c>
      <c r="G52" s="26"/>
      <c r="H52" s="26"/>
      <c r="I52" s="26"/>
      <c r="J52" s="26"/>
      <c r="K52" s="26"/>
      <c r="L52" s="26"/>
      <c r="M52" s="26"/>
      <c r="N52" s="26">
        <v>13</v>
      </c>
      <c r="O52" s="26">
        <v>13</v>
      </c>
    </row>
    <row r="53" spans="1:16" ht="16.5">
      <c r="A53" s="24">
        <v>44</v>
      </c>
      <c r="B53" s="22" t="s">
        <v>57</v>
      </c>
      <c r="C53" s="22"/>
      <c r="D53" s="22"/>
      <c r="E53" s="26"/>
      <c r="F53" s="26"/>
      <c r="G53" s="26" t="s">
        <v>48</v>
      </c>
      <c r="H53" s="22"/>
      <c r="I53" s="22"/>
      <c r="J53" s="34"/>
      <c r="K53" s="34"/>
      <c r="L53" s="35"/>
      <c r="M53" s="35"/>
      <c r="N53" s="26" t="s">
        <v>198</v>
      </c>
      <c r="O53" s="26" t="s">
        <v>198</v>
      </c>
    </row>
    <row r="54" spans="1:16" ht="16.5">
      <c r="A54" s="42">
        <v>45</v>
      </c>
      <c r="B54" s="29" t="s">
        <v>58</v>
      </c>
      <c r="C54" s="29"/>
      <c r="D54" s="29"/>
      <c r="E54" s="52"/>
      <c r="F54" s="52"/>
      <c r="G54" s="52"/>
      <c r="H54" s="29"/>
      <c r="I54" s="29"/>
      <c r="J54" s="226"/>
      <c r="K54" s="226"/>
      <c r="L54" s="261"/>
      <c r="M54" s="261"/>
      <c r="N54" s="261"/>
      <c r="O54" s="261"/>
    </row>
    <row r="55" spans="1:16" ht="99">
      <c r="A55" s="24">
        <v>46</v>
      </c>
      <c r="B55" s="22" t="s">
        <v>59</v>
      </c>
      <c r="C55" s="22"/>
      <c r="D55" s="22"/>
      <c r="E55" s="26"/>
      <c r="F55" s="26"/>
      <c r="G55" s="26"/>
      <c r="H55" s="22" t="s">
        <v>627</v>
      </c>
      <c r="I55" s="22"/>
      <c r="J55" s="34"/>
      <c r="K55" s="34"/>
      <c r="L55" s="35"/>
      <c r="M55" s="26" t="s">
        <v>48</v>
      </c>
      <c r="N55" s="26">
        <v>1</v>
      </c>
      <c r="O55" s="26">
        <v>1</v>
      </c>
    </row>
    <row r="56" spans="1:16" ht="136.5" customHeight="1">
      <c r="A56" s="24">
        <v>47</v>
      </c>
      <c r="B56" s="22" t="s">
        <v>60</v>
      </c>
      <c r="C56" s="22"/>
      <c r="D56" s="22"/>
      <c r="E56" s="26"/>
      <c r="F56" s="26"/>
      <c r="G56" s="26"/>
      <c r="H56" s="22" t="s">
        <v>654</v>
      </c>
      <c r="I56" s="22" t="s">
        <v>653</v>
      </c>
      <c r="J56" s="34"/>
      <c r="K56" s="34"/>
      <c r="L56" s="35"/>
      <c r="M56" s="26" t="s">
        <v>48</v>
      </c>
      <c r="N56" s="26">
        <v>1</v>
      </c>
      <c r="O56" s="26">
        <v>1</v>
      </c>
    </row>
    <row r="57" spans="1:16" ht="16.5">
      <c r="A57" s="24">
        <v>48</v>
      </c>
      <c r="B57" s="22" t="s">
        <v>61</v>
      </c>
      <c r="C57" s="22"/>
      <c r="D57" s="22"/>
      <c r="E57" s="26"/>
      <c r="F57" s="26"/>
      <c r="G57" s="26"/>
      <c r="H57" s="22"/>
      <c r="I57" s="22"/>
      <c r="J57" s="34"/>
      <c r="K57" s="34"/>
      <c r="L57" s="35"/>
      <c r="M57" s="56" t="s">
        <v>48</v>
      </c>
      <c r="N57" s="26">
        <v>6</v>
      </c>
      <c r="O57" s="26">
        <v>6</v>
      </c>
    </row>
    <row r="58" spans="1:16" ht="16.5">
      <c r="A58" s="24">
        <v>49</v>
      </c>
      <c r="B58" s="22" t="s">
        <v>62</v>
      </c>
      <c r="C58" s="22"/>
      <c r="D58" s="22"/>
      <c r="E58" s="26"/>
      <c r="F58" s="26"/>
      <c r="G58" s="26" t="s">
        <v>48</v>
      </c>
      <c r="H58" s="26"/>
      <c r="I58" s="26"/>
      <c r="J58" s="26"/>
      <c r="K58" s="26"/>
      <c r="L58" s="26"/>
      <c r="M58" s="26" t="s">
        <v>48</v>
      </c>
      <c r="N58" s="26">
        <v>36</v>
      </c>
      <c r="O58" s="26">
        <v>6</v>
      </c>
    </row>
    <row r="59" spans="1:16" ht="16.5">
      <c r="A59" s="220">
        <v>50</v>
      </c>
      <c r="B59" s="20" t="s">
        <v>63</v>
      </c>
      <c r="C59" s="20"/>
      <c r="D59" s="20"/>
      <c r="E59" s="57"/>
      <c r="F59" s="57"/>
      <c r="G59" s="57"/>
      <c r="H59" s="20"/>
      <c r="I59" s="20"/>
      <c r="J59" s="58"/>
      <c r="K59" s="58"/>
      <c r="L59" s="262"/>
      <c r="M59" s="262"/>
      <c r="N59" s="262"/>
      <c r="O59" s="262"/>
    </row>
    <row r="60" spans="1:16" ht="16.5">
      <c r="A60" s="24">
        <v>51</v>
      </c>
      <c r="B60" s="22" t="s">
        <v>64</v>
      </c>
      <c r="C60" s="26" t="s">
        <v>48</v>
      </c>
      <c r="D60" s="26"/>
      <c r="E60" s="26"/>
      <c r="F60" s="26"/>
      <c r="G60" s="26"/>
      <c r="H60" s="26"/>
      <c r="I60" s="26"/>
      <c r="J60" s="26"/>
      <c r="K60" s="26"/>
      <c r="L60" s="26"/>
      <c r="M60" s="26"/>
      <c r="N60" s="26">
        <v>1</v>
      </c>
      <c r="O60" s="26">
        <v>1</v>
      </c>
      <c r="P60" s="20" t="s">
        <v>671</v>
      </c>
    </row>
    <row r="61" spans="1:16" ht="16.5">
      <c r="A61" s="220">
        <v>52</v>
      </c>
      <c r="B61" s="20" t="s">
        <v>65</v>
      </c>
      <c r="C61" s="20"/>
      <c r="D61" s="20"/>
      <c r="E61" s="57"/>
      <c r="F61" s="57"/>
      <c r="G61" s="57"/>
      <c r="H61" s="20"/>
      <c r="I61" s="20"/>
      <c r="J61" s="58"/>
      <c r="K61" s="58"/>
      <c r="L61" s="262"/>
      <c r="M61" s="262"/>
      <c r="N61" s="262"/>
      <c r="O61" s="262"/>
    </row>
    <row r="62" spans="1:16" ht="16.5">
      <c r="A62" s="220">
        <v>53</v>
      </c>
      <c r="B62" s="20" t="s">
        <v>66</v>
      </c>
      <c r="C62" s="20"/>
      <c r="D62" s="20"/>
      <c r="E62" s="57"/>
      <c r="F62" s="57"/>
      <c r="G62" s="57"/>
      <c r="H62" s="20"/>
      <c r="I62" s="20"/>
      <c r="J62" s="58"/>
      <c r="K62" s="58"/>
      <c r="L62" s="262"/>
      <c r="M62" s="262"/>
      <c r="N62" s="262"/>
      <c r="O62" s="262"/>
    </row>
    <row r="63" spans="1:16" ht="16.5">
      <c r="A63" s="42">
        <v>54</v>
      </c>
      <c r="B63" s="29" t="s">
        <v>67</v>
      </c>
      <c r="C63" s="29"/>
      <c r="D63" s="29"/>
      <c r="E63" s="52"/>
      <c r="F63" s="52"/>
      <c r="G63" s="52"/>
      <c r="H63" s="29"/>
      <c r="I63" s="29"/>
      <c r="J63" s="226"/>
      <c r="K63" s="226"/>
      <c r="L63" s="261"/>
      <c r="M63" s="261"/>
      <c r="N63" s="261"/>
      <c r="O63" s="261"/>
    </row>
    <row r="64" spans="1:16" ht="181.5">
      <c r="A64" s="24">
        <v>55</v>
      </c>
      <c r="B64" s="22" t="s">
        <v>68</v>
      </c>
      <c r="C64" s="22"/>
      <c r="D64" s="22" t="s">
        <v>700</v>
      </c>
      <c r="E64" s="26"/>
      <c r="F64" s="26" t="s">
        <v>48</v>
      </c>
      <c r="G64" s="26"/>
      <c r="H64" s="22"/>
      <c r="I64" s="22"/>
      <c r="J64" s="34"/>
      <c r="K64" s="34"/>
      <c r="L64" s="35"/>
      <c r="M64" s="26"/>
      <c r="N64" s="26">
        <v>124</v>
      </c>
      <c r="O64" s="26">
        <v>124</v>
      </c>
      <c r="P64" s="20" t="s">
        <v>696</v>
      </c>
    </row>
    <row r="65" spans="1:15" ht="16.5">
      <c r="A65" s="24">
        <v>56</v>
      </c>
      <c r="B65" s="22" t="s">
        <v>69</v>
      </c>
      <c r="C65" s="26" t="s">
        <v>48</v>
      </c>
      <c r="D65" s="22"/>
      <c r="E65" s="26"/>
      <c r="F65" s="26" t="s">
        <v>48</v>
      </c>
      <c r="G65" s="26"/>
      <c r="H65" s="22"/>
      <c r="I65" s="22"/>
      <c r="J65" s="34"/>
      <c r="K65" s="34"/>
      <c r="L65" s="35"/>
      <c r="M65" s="35"/>
      <c r="N65" s="26">
        <v>31</v>
      </c>
      <c r="O65" s="26">
        <v>27</v>
      </c>
    </row>
    <row r="66" spans="1:15" s="1" customFormat="1" ht="102" customHeight="1">
      <c r="A66" s="240">
        <v>57</v>
      </c>
      <c r="B66" s="22" t="s">
        <v>70</v>
      </c>
      <c r="C66" s="190"/>
      <c r="D66" s="190"/>
      <c r="E66" s="189"/>
      <c r="F66" s="189"/>
      <c r="G66" s="189"/>
      <c r="H66" s="188" t="s">
        <v>851</v>
      </c>
      <c r="I66" s="189" t="s">
        <v>775</v>
      </c>
      <c r="J66" s="189">
        <v>621</v>
      </c>
      <c r="K66" s="189">
        <v>621</v>
      </c>
      <c r="L66" s="189"/>
      <c r="M66" s="189" t="s">
        <v>48</v>
      </c>
      <c r="N66" s="189">
        <v>621</v>
      </c>
      <c r="O66" s="189">
        <v>621</v>
      </c>
    </row>
    <row r="67" spans="1:15" s="1" customFormat="1" ht="151.5" customHeight="1">
      <c r="A67" s="240">
        <v>58</v>
      </c>
      <c r="B67" s="22" t="s">
        <v>71</v>
      </c>
      <c r="C67" s="267"/>
      <c r="D67" s="267"/>
      <c r="E67" s="35"/>
      <c r="F67" s="35"/>
      <c r="G67" s="35"/>
      <c r="H67" s="22" t="s">
        <v>852</v>
      </c>
      <c r="I67" s="26" t="s">
        <v>155</v>
      </c>
      <c r="J67" s="26" t="s">
        <v>853</v>
      </c>
      <c r="K67" s="26" t="s">
        <v>854</v>
      </c>
      <c r="L67" s="26"/>
      <c r="M67" s="26" t="s">
        <v>48</v>
      </c>
      <c r="N67" s="26" t="s">
        <v>855</v>
      </c>
      <c r="O67" s="26" t="s">
        <v>855</v>
      </c>
    </row>
    <row r="68" spans="1:15" s="1" customFormat="1" ht="16.5">
      <c r="A68" s="184">
        <v>59</v>
      </c>
      <c r="B68" s="184" t="s">
        <v>72</v>
      </c>
      <c r="C68" s="165"/>
      <c r="D68" s="165"/>
      <c r="E68" s="165"/>
      <c r="F68" s="165" t="s">
        <v>48</v>
      </c>
      <c r="G68" s="165"/>
      <c r="H68" s="165"/>
      <c r="I68" s="165"/>
      <c r="J68" s="165"/>
      <c r="K68" s="165"/>
      <c r="L68" s="165"/>
      <c r="M68" s="165" t="s">
        <v>48</v>
      </c>
      <c r="N68" s="165">
        <v>145</v>
      </c>
      <c r="O68" s="165">
        <v>145</v>
      </c>
    </row>
    <row r="69" spans="1:15" s="1" customFormat="1" ht="16.5">
      <c r="A69" s="276">
        <v>60</v>
      </c>
      <c r="B69" s="184" t="s">
        <v>73</v>
      </c>
      <c r="C69" s="165" t="s">
        <v>48</v>
      </c>
      <c r="D69" s="165"/>
      <c r="E69" s="165"/>
      <c r="F69" s="165" t="s">
        <v>48</v>
      </c>
      <c r="G69" s="165"/>
      <c r="H69" s="165"/>
      <c r="I69" s="165"/>
      <c r="J69" s="165"/>
      <c r="K69" s="165"/>
      <c r="L69" s="165"/>
      <c r="M69" s="165"/>
      <c r="N69" s="165">
        <v>33</v>
      </c>
      <c r="O69" s="165">
        <v>12</v>
      </c>
    </row>
    <row r="70" spans="1:15" s="1" customFormat="1" ht="128.25" customHeight="1">
      <c r="A70" s="24">
        <v>61</v>
      </c>
      <c r="B70" s="22" t="s">
        <v>74</v>
      </c>
      <c r="C70" s="26"/>
      <c r="D70" s="26"/>
      <c r="E70" s="26"/>
      <c r="F70" s="26"/>
      <c r="G70" s="26"/>
      <c r="H70" s="22" t="s">
        <v>856</v>
      </c>
      <c r="I70" s="26" t="s">
        <v>155</v>
      </c>
      <c r="J70" s="26">
        <v>100</v>
      </c>
      <c r="K70" s="26">
        <v>100</v>
      </c>
      <c r="L70" s="26"/>
      <c r="M70" s="26" t="s">
        <v>48</v>
      </c>
      <c r="N70" s="26" t="s">
        <v>857</v>
      </c>
      <c r="O70" s="26" t="s">
        <v>858</v>
      </c>
    </row>
    <row r="71" spans="1:15" s="1" customFormat="1" ht="16.5">
      <c r="A71" s="276">
        <v>62</v>
      </c>
      <c r="B71" s="184" t="s">
        <v>75</v>
      </c>
      <c r="C71" s="184"/>
      <c r="D71" s="184"/>
      <c r="E71" s="26" t="s">
        <v>48</v>
      </c>
      <c r="F71" s="26"/>
      <c r="G71" s="165"/>
      <c r="H71" s="184"/>
      <c r="I71" s="184"/>
      <c r="J71" s="184"/>
      <c r="K71" s="184"/>
      <c r="L71" s="165"/>
      <c r="M71" s="165"/>
      <c r="N71" s="165"/>
      <c r="O71" s="165"/>
    </row>
    <row r="72" spans="1:15" s="1" customFormat="1" ht="33">
      <c r="A72" s="24">
        <v>63</v>
      </c>
      <c r="B72" s="22" t="s">
        <v>76</v>
      </c>
      <c r="C72" s="22"/>
      <c r="D72" s="22" t="s">
        <v>778</v>
      </c>
      <c r="E72" s="26"/>
      <c r="F72" s="26" t="s">
        <v>48</v>
      </c>
      <c r="G72" s="26"/>
      <c r="H72" s="22"/>
      <c r="I72" s="22"/>
      <c r="J72" s="22"/>
      <c r="K72" s="22"/>
      <c r="L72" s="26"/>
      <c r="M72" s="26"/>
      <c r="N72" s="26"/>
      <c r="O72" s="26"/>
    </row>
    <row r="73" spans="1:15" s="1" customFormat="1" ht="139.5" customHeight="1">
      <c r="A73" s="240">
        <v>64</v>
      </c>
      <c r="B73" s="22" t="s">
        <v>77</v>
      </c>
      <c r="C73" s="155"/>
      <c r="D73" s="22" t="s">
        <v>729</v>
      </c>
      <c r="E73" s="156"/>
      <c r="F73" s="156" t="s">
        <v>48</v>
      </c>
      <c r="G73" s="156"/>
      <c r="H73" s="156"/>
      <c r="I73" s="156"/>
      <c r="J73" s="156"/>
      <c r="K73" s="156"/>
      <c r="L73" s="156"/>
      <c r="M73" s="156"/>
      <c r="N73" s="26">
        <v>9</v>
      </c>
      <c r="O73" s="26">
        <v>9</v>
      </c>
    </row>
    <row r="74" spans="1:15" s="1" customFormat="1" ht="16.5">
      <c r="A74" s="285">
        <v>65</v>
      </c>
      <c r="B74" s="185" t="s">
        <v>78</v>
      </c>
      <c r="C74" s="185"/>
      <c r="D74" s="185"/>
      <c r="E74" s="279"/>
      <c r="F74" s="279"/>
      <c r="G74" s="279"/>
      <c r="H74" s="185"/>
      <c r="I74" s="185"/>
      <c r="J74" s="281"/>
      <c r="K74" s="281"/>
      <c r="L74" s="282"/>
      <c r="M74" s="282"/>
      <c r="N74" s="282"/>
      <c r="O74" s="282"/>
    </row>
    <row r="75" spans="1:15" s="1" customFormat="1" ht="18.75">
      <c r="A75" s="276">
        <v>66</v>
      </c>
      <c r="B75" s="184" t="s">
        <v>79</v>
      </c>
      <c r="C75" s="108" t="s">
        <v>48</v>
      </c>
      <c r="D75" s="108"/>
      <c r="E75" s="108"/>
      <c r="F75" s="108"/>
      <c r="G75" s="108" t="s">
        <v>48</v>
      </c>
      <c r="H75" s="108"/>
      <c r="I75" s="108"/>
      <c r="J75" s="108"/>
      <c r="K75" s="108"/>
      <c r="L75" s="108"/>
      <c r="M75" s="108"/>
      <c r="N75" s="108">
        <v>23</v>
      </c>
      <c r="O75" s="108">
        <v>12</v>
      </c>
    </row>
    <row r="76" spans="1:15" s="1" customFormat="1" ht="186" customHeight="1">
      <c r="A76" s="240">
        <v>67</v>
      </c>
      <c r="B76" s="22" t="s">
        <v>80</v>
      </c>
      <c r="C76" s="22"/>
      <c r="D76" s="22"/>
      <c r="E76" s="26"/>
      <c r="F76" s="26"/>
      <c r="G76" s="26"/>
      <c r="H76" s="22" t="s">
        <v>859</v>
      </c>
      <c r="I76" s="26" t="s">
        <v>269</v>
      </c>
      <c r="J76" s="26">
        <v>180</v>
      </c>
      <c r="K76" s="26">
        <v>180</v>
      </c>
      <c r="L76" s="26"/>
      <c r="M76" s="26" t="s">
        <v>48</v>
      </c>
      <c r="N76" s="26">
        <v>180</v>
      </c>
      <c r="O76" s="26">
        <v>180</v>
      </c>
    </row>
    <row r="77" spans="1:15" s="1" customFormat="1" ht="177" customHeight="1">
      <c r="A77" s="240">
        <v>68</v>
      </c>
      <c r="B77" s="22" t="s">
        <v>81</v>
      </c>
      <c r="C77" s="22"/>
      <c r="D77" s="22" t="s">
        <v>860</v>
      </c>
      <c r="E77" s="26"/>
      <c r="F77" s="26"/>
      <c r="G77" s="26"/>
      <c r="H77" s="149"/>
      <c r="I77" s="22"/>
      <c r="J77" s="22"/>
      <c r="K77" s="22"/>
      <c r="L77" s="26"/>
      <c r="M77" s="26"/>
      <c r="N77" s="26">
        <v>26</v>
      </c>
      <c r="O77" s="26">
        <v>26</v>
      </c>
    </row>
    <row r="78" spans="1:15" s="1" customFormat="1" ht="16.5">
      <c r="A78" s="285">
        <v>69</v>
      </c>
      <c r="B78" s="185" t="s">
        <v>82</v>
      </c>
      <c r="C78" s="185"/>
      <c r="D78" s="185"/>
      <c r="E78" s="279"/>
      <c r="F78" s="279"/>
      <c r="G78" s="279"/>
      <c r="H78" s="185"/>
      <c r="I78" s="185"/>
      <c r="J78" s="281"/>
      <c r="K78" s="281"/>
      <c r="L78" s="282"/>
      <c r="M78" s="282"/>
      <c r="N78" s="282"/>
      <c r="O78" s="282"/>
    </row>
    <row r="79" spans="1:15" s="1" customFormat="1" ht="16.5">
      <c r="A79" s="285">
        <v>70</v>
      </c>
      <c r="B79" s="185" t="s">
        <v>83</v>
      </c>
      <c r="C79" s="185"/>
      <c r="D79" s="185"/>
      <c r="E79" s="279"/>
      <c r="F79" s="279"/>
      <c r="G79" s="279"/>
      <c r="H79" s="185"/>
      <c r="I79" s="185"/>
      <c r="J79" s="281"/>
      <c r="K79" s="281"/>
      <c r="L79" s="282"/>
      <c r="M79" s="282"/>
      <c r="N79" s="282"/>
      <c r="O79" s="282"/>
    </row>
    <row r="80" spans="1:15" s="1" customFormat="1" ht="16.5">
      <c r="A80" s="285">
        <v>71</v>
      </c>
      <c r="B80" s="185" t="s">
        <v>84</v>
      </c>
      <c r="C80" s="185"/>
      <c r="D80" s="185"/>
      <c r="E80" s="279"/>
      <c r="F80" s="279"/>
      <c r="G80" s="279"/>
      <c r="H80" s="185"/>
      <c r="I80" s="185"/>
      <c r="J80" s="281"/>
      <c r="K80" s="281"/>
      <c r="L80" s="282"/>
      <c r="M80" s="282"/>
      <c r="N80" s="282"/>
      <c r="O80" s="282"/>
    </row>
    <row r="81" spans="1:15" s="1" customFormat="1" ht="16.5">
      <c r="A81" s="274">
        <v>72</v>
      </c>
      <c r="B81" s="186" t="s">
        <v>85</v>
      </c>
      <c r="C81" s="186"/>
      <c r="D81" s="186"/>
      <c r="E81" s="270"/>
      <c r="F81" s="270"/>
      <c r="G81" s="270"/>
      <c r="H81" s="186"/>
      <c r="I81" s="186"/>
      <c r="J81" s="272"/>
      <c r="K81" s="272"/>
      <c r="L81" s="273"/>
      <c r="M81" s="273"/>
      <c r="N81" s="273"/>
      <c r="O81" s="273"/>
    </row>
    <row r="82" spans="1:15" s="1" customFormat="1" ht="99">
      <c r="A82" s="240">
        <v>73</v>
      </c>
      <c r="B82" s="22" t="s">
        <v>86</v>
      </c>
      <c r="C82" s="22"/>
      <c r="D82" s="22" t="s">
        <v>731</v>
      </c>
      <c r="E82" s="26"/>
      <c r="F82" s="26" t="s">
        <v>48</v>
      </c>
      <c r="G82" s="26"/>
      <c r="H82" s="22"/>
      <c r="I82" s="22"/>
      <c r="J82" s="22"/>
      <c r="K82" s="22"/>
      <c r="L82" s="26"/>
      <c r="M82" s="26"/>
      <c r="N82" s="26"/>
      <c r="O82" s="26"/>
    </row>
    <row r="83" spans="1:15" s="1" customFormat="1" ht="16.5">
      <c r="A83" s="276">
        <v>74</v>
      </c>
      <c r="B83" s="184" t="s">
        <v>87</v>
      </c>
      <c r="C83" s="165"/>
      <c r="D83" s="165"/>
      <c r="E83" s="165"/>
      <c r="F83" s="165"/>
      <c r="G83" s="165" t="s">
        <v>48</v>
      </c>
      <c r="H83" s="165"/>
      <c r="I83" s="165"/>
      <c r="J83" s="165"/>
      <c r="K83" s="165"/>
      <c r="L83" s="165"/>
      <c r="M83" s="165" t="s">
        <v>48</v>
      </c>
      <c r="N83" s="165">
        <v>49</v>
      </c>
      <c r="O83" s="165">
        <v>49</v>
      </c>
    </row>
    <row r="84" spans="1:15" s="1" customFormat="1" ht="289.5" customHeight="1">
      <c r="A84" s="24">
        <v>75</v>
      </c>
      <c r="B84" s="22" t="s">
        <v>88</v>
      </c>
      <c r="C84" s="22"/>
      <c r="D84" s="22"/>
      <c r="E84" s="26"/>
      <c r="F84" s="26"/>
      <c r="G84" s="26" t="s">
        <v>48</v>
      </c>
      <c r="H84" s="26"/>
      <c r="I84" s="26"/>
      <c r="J84" s="26"/>
      <c r="K84" s="26"/>
      <c r="L84" s="26"/>
      <c r="M84" s="26" t="s">
        <v>48</v>
      </c>
      <c r="N84" s="26" t="s">
        <v>861</v>
      </c>
      <c r="O84" s="26" t="s">
        <v>862</v>
      </c>
    </row>
    <row r="85" spans="1:15" s="1" customFormat="1" ht="133.5" customHeight="1">
      <c r="A85" s="240">
        <v>76</v>
      </c>
      <c r="B85" s="22" t="s">
        <v>89</v>
      </c>
      <c r="C85" s="267"/>
      <c r="D85" s="267"/>
      <c r="E85" s="35"/>
      <c r="F85" s="35"/>
      <c r="G85" s="35"/>
      <c r="H85" s="22" t="s">
        <v>863</v>
      </c>
      <c r="I85" s="26" t="s">
        <v>864</v>
      </c>
      <c r="J85" s="26" t="s">
        <v>865</v>
      </c>
      <c r="K85" s="26">
        <v>20</v>
      </c>
      <c r="L85" s="26"/>
      <c r="M85" s="26" t="s">
        <v>48</v>
      </c>
      <c r="N85" s="26">
        <v>20</v>
      </c>
      <c r="O85" s="26">
        <v>20</v>
      </c>
    </row>
    <row r="86" spans="1:15" s="88" customFormat="1" ht="16.5">
      <c r="A86" s="285">
        <v>77</v>
      </c>
      <c r="B86" s="185" t="s">
        <v>90</v>
      </c>
      <c r="C86" s="185"/>
      <c r="D86" s="185"/>
      <c r="E86" s="279"/>
      <c r="F86" s="279"/>
      <c r="G86" s="279"/>
      <c r="H86" s="185"/>
      <c r="I86" s="185"/>
      <c r="J86" s="281"/>
      <c r="K86" s="281"/>
      <c r="L86" s="282"/>
      <c r="M86" s="282"/>
      <c r="N86" s="282"/>
      <c r="O86" s="282"/>
    </row>
    <row r="87" spans="1:15" s="1" customFormat="1" ht="16.5">
      <c r="A87" s="276">
        <v>78</v>
      </c>
      <c r="B87" s="184" t="s">
        <v>91</v>
      </c>
      <c r="C87" s="196"/>
      <c r="D87" s="196"/>
      <c r="E87" s="196"/>
      <c r="F87" s="196"/>
      <c r="G87" s="196"/>
      <c r="H87" s="196"/>
      <c r="I87" s="196"/>
      <c r="J87" s="196"/>
      <c r="K87" s="196"/>
      <c r="L87" s="196"/>
      <c r="M87" s="196"/>
      <c r="N87" s="26">
        <v>21</v>
      </c>
      <c r="O87" s="26">
        <v>21</v>
      </c>
    </row>
    <row r="88" spans="1:15" s="1" customFormat="1" ht="125.25" customHeight="1">
      <c r="A88" s="240">
        <v>79</v>
      </c>
      <c r="B88" s="22" t="s">
        <v>92</v>
      </c>
      <c r="C88" s="22"/>
      <c r="D88" s="22" t="s">
        <v>866</v>
      </c>
      <c r="E88" s="26"/>
      <c r="F88" s="26" t="s">
        <v>48</v>
      </c>
      <c r="G88" s="26"/>
      <c r="H88" s="22" t="s">
        <v>867</v>
      </c>
      <c r="I88" s="26" t="s">
        <v>155</v>
      </c>
      <c r="J88" s="26">
        <v>100</v>
      </c>
      <c r="K88" s="26">
        <v>100</v>
      </c>
      <c r="L88" s="26"/>
      <c r="M88" s="22" t="s">
        <v>868</v>
      </c>
      <c r="N88" s="26">
        <v>7</v>
      </c>
      <c r="O88" s="26">
        <v>7</v>
      </c>
    </row>
    <row r="89" spans="1:15" s="1" customFormat="1" ht="99">
      <c r="A89" s="240">
        <v>80</v>
      </c>
      <c r="B89" s="22" t="s">
        <v>93</v>
      </c>
      <c r="C89" s="195"/>
      <c r="D89" s="22" t="s">
        <v>783</v>
      </c>
      <c r="E89" s="41"/>
      <c r="F89" s="26" t="s">
        <v>48</v>
      </c>
      <c r="G89" s="26"/>
      <c r="H89" s="195"/>
      <c r="I89" s="195"/>
      <c r="J89" s="195"/>
      <c r="K89" s="195"/>
      <c r="L89" s="41"/>
      <c r="M89" s="41"/>
      <c r="N89" s="26">
        <v>31</v>
      </c>
      <c r="O89" s="26">
        <v>31</v>
      </c>
    </row>
    <row r="90" spans="1:15" s="1" customFormat="1" ht="16.5">
      <c r="A90" s="276">
        <v>81</v>
      </c>
      <c r="B90" s="184" t="s">
        <v>94</v>
      </c>
      <c r="C90" s="165" t="s">
        <v>48</v>
      </c>
      <c r="D90" s="165"/>
      <c r="E90" s="165"/>
      <c r="F90" s="26"/>
      <c r="G90" s="26"/>
      <c r="H90" s="165"/>
      <c r="I90" s="165"/>
      <c r="J90" s="165"/>
      <c r="K90" s="165"/>
      <c r="L90" s="165"/>
      <c r="M90" s="165"/>
      <c r="N90" s="26">
        <v>1</v>
      </c>
      <c r="O90" s="26">
        <v>1</v>
      </c>
    </row>
    <row r="91" spans="1:15" s="1" customFormat="1" ht="81.75" customHeight="1">
      <c r="A91" s="240">
        <v>82</v>
      </c>
      <c r="B91" s="22" t="s">
        <v>95</v>
      </c>
      <c r="C91" s="267"/>
      <c r="D91" s="22" t="s">
        <v>827</v>
      </c>
      <c r="E91" s="35"/>
      <c r="F91" s="26" t="s">
        <v>48</v>
      </c>
      <c r="G91" s="26"/>
      <c r="H91" s="267"/>
      <c r="I91" s="267"/>
      <c r="J91" s="267"/>
      <c r="K91" s="267"/>
      <c r="L91" s="35"/>
      <c r="M91" s="35"/>
      <c r="N91" s="26">
        <v>2</v>
      </c>
      <c r="O91" s="26">
        <v>2</v>
      </c>
    </row>
    <row r="92" spans="1:15" s="1" customFormat="1" ht="16.5">
      <c r="A92" s="276">
        <v>83</v>
      </c>
      <c r="B92" s="184" t="s">
        <v>96</v>
      </c>
      <c r="C92" s="165" t="s">
        <v>48</v>
      </c>
      <c r="D92" s="284"/>
      <c r="E92" s="196"/>
      <c r="F92" s="196"/>
      <c r="G92" s="196"/>
      <c r="H92" s="284"/>
      <c r="I92" s="284"/>
      <c r="J92" s="284"/>
      <c r="K92" s="284"/>
      <c r="L92" s="196"/>
      <c r="M92" s="196"/>
      <c r="N92" s="196"/>
      <c r="O92" s="196"/>
    </row>
    <row r="93" spans="1:15" s="1" customFormat="1" ht="16.5">
      <c r="A93" s="285">
        <v>84</v>
      </c>
      <c r="B93" s="185" t="s">
        <v>97</v>
      </c>
      <c r="C93" s="281"/>
      <c r="D93" s="281"/>
      <c r="E93" s="282"/>
      <c r="F93" s="282"/>
      <c r="G93" s="282"/>
      <c r="H93" s="281"/>
      <c r="I93" s="281"/>
      <c r="J93" s="281"/>
      <c r="K93" s="281"/>
      <c r="L93" s="282"/>
      <c r="M93" s="282"/>
      <c r="N93" s="282"/>
      <c r="O93" s="282"/>
    </row>
    <row r="94" spans="1:15" s="1" customFormat="1" ht="115.5">
      <c r="A94" s="240">
        <v>85</v>
      </c>
      <c r="B94" s="22" t="s">
        <v>98</v>
      </c>
      <c r="C94" s="267"/>
      <c r="D94" s="22" t="s">
        <v>869</v>
      </c>
      <c r="E94" s="35"/>
      <c r="F94" s="26" t="s">
        <v>48</v>
      </c>
      <c r="G94" s="35"/>
      <c r="H94" s="35"/>
      <c r="I94" s="35"/>
      <c r="J94" s="35"/>
      <c r="K94" s="35"/>
      <c r="L94" s="35"/>
      <c r="M94" s="35"/>
      <c r="N94" s="26">
        <v>11</v>
      </c>
      <c r="O94" s="26">
        <v>11</v>
      </c>
    </row>
    <row r="99" spans="1:15" ht="15" customHeight="1">
      <c r="A99" s="8" t="s">
        <v>113</v>
      </c>
      <c r="B99" s="404" t="s">
        <v>114</v>
      </c>
      <c r="C99" s="404"/>
      <c r="D99" s="404"/>
      <c r="E99" s="404"/>
      <c r="F99" s="404"/>
      <c r="G99" s="404"/>
      <c r="H99" s="404"/>
      <c r="I99" s="404"/>
      <c r="J99" s="404"/>
      <c r="K99" s="404"/>
      <c r="L99" s="404"/>
      <c r="M99" s="404"/>
      <c r="N99" s="404"/>
      <c r="O99" s="404"/>
    </row>
    <row r="100" spans="1:15">
      <c r="A100" s="4" t="s">
        <v>115</v>
      </c>
      <c r="B100" s="5" t="s">
        <v>116</v>
      </c>
    </row>
  </sheetData>
  <autoFilter ref="A9:O94"/>
  <mergeCells count="23">
    <mergeCell ref="M8:M9"/>
    <mergeCell ref="B99:O99"/>
    <mergeCell ref="E8:E9"/>
    <mergeCell ref="F8:F9"/>
    <mergeCell ref="G8:G9"/>
    <mergeCell ref="H8:K8"/>
    <mergeCell ref="L8:L9"/>
    <mergeCell ref="A1:O1"/>
    <mergeCell ref="A2:A9"/>
    <mergeCell ref="B2:B9"/>
    <mergeCell ref="C2:O2"/>
    <mergeCell ref="C3:O3"/>
    <mergeCell ref="C4:O4"/>
    <mergeCell ref="C5:M5"/>
    <mergeCell ref="N5:N9"/>
    <mergeCell ref="O5:O9"/>
    <mergeCell ref="C6:C9"/>
    <mergeCell ref="D6:F6"/>
    <mergeCell ref="G6:M6"/>
    <mergeCell ref="D7:D9"/>
    <mergeCell ref="E7:F7"/>
    <mergeCell ref="G7:K7"/>
    <mergeCell ref="L7:M7"/>
  </mergeCells>
  <pageMargins left="0.7" right="0.7" top="0.75" bottom="0.75" header="0.3" footer="0.3"/>
  <pageSetup paperSize="9" firstPageNumber="2147483648"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zoomScale="50" zoomScaleNormal="50" workbookViewId="0">
      <pane xSplit="9" ySplit="8" topLeftCell="K27" activePane="bottomRight" state="frozen"/>
      <selection pane="topRight" activeCell="J1" sqref="J1"/>
      <selection pane="bottomLeft" activeCell="A9" sqref="A9"/>
      <selection pane="bottomRight" activeCell="B2" sqref="B2:B10"/>
    </sheetView>
  </sheetViews>
  <sheetFormatPr defaultRowHeight="15"/>
  <cols>
    <col min="1" max="1" width="5.42578125" style="16" customWidth="1"/>
    <col min="2" max="2" width="44.7109375" style="13" customWidth="1"/>
    <col min="3" max="3" width="6.42578125" style="16" customWidth="1"/>
    <col min="4" max="4" width="52.28515625" style="13" customWidth="1"/>
    <col min="5" max="5" width="7.28515625" style="16" customWidth="1"/>
    <col min="6" max="6" width="7.5703125" style="16" customWidth="1"/>
    <col min="7" max="7" width="6.42578125" style="16" customWidth="1"/>
    <col min="8" max="8" width="54.140625" style="13" customWidth="1"/>
    <col min="9" max="9" width="14.7109375" style="16" customWidth="1"/>
    <col min="10" max="11" width="17" style="16" customWidth="1"/>
    <col min="12" max="12" width="16.7109375" style="16" customWidth="1"/>
    <col min="13" max="13" width="17.42578125" style="16" customWidth="1"/>
    <col min="14" max="14" width="17" style="16" customWidth="1"/>
    <col min="15" max="15" width="16.42578125" style="16" customWidth="1"/>
    <col min="16" max="16" width="6.7109375" style="16" customWidth="1"/>
    <col min="17" max="17" width="8" style="16" customWidth="1"/>
    <col min="18" max="18" width="12.5703125" style="16" customWidth="1"/>
    <col min="19" max="19" width="14.42578125" style="16" customWidth="1"/>
    <col min="20" max="20" width="15" style="16" customWidth="1"/>
    <col min="21" max="21" width="13.5703125" style="16" customWidth="1"/>
    <col min="22" max="22" width="17.85546875" style="16" customWidth="1"/>
    <col min="23" max="23" width="15.7109375" style="16" customWidth="1"/>
    <col min="24" max="24" width="55.42578125" customWidth="1"/>
  </cols>
  <sheetData>
    <row r="1" spans="1:23" ht="18.75">
      <c r="A1" s="411" t="s">
        <v>0</v>
      </c>
      <c r="B1" s="412"/>
      <c r="C1" s="412"/>
      <c r="D1" s="412"/>
      <c r="E1" s="412"/>
      <c r="F1" s="412"/>
      <c r="G1" s="412"/>
      <c r="H1" s="412"/>
      <c r="I1" s="412"/>
      <c r="J1" s="412"/>
      <c r="K1" s="412"/>
      <c r="L1" s="412"/>
      <c r="M1" s="412"/>
      <c r="N1" s="412"/>
      <c r="O1" s="412"/>
      <c r="P1" s="412"/>
      <c r="Q1" s="412"/>
      <c r="R1" s="412"/>
      <c r="S1" s="412"/>
      <c r="T1" s="412"/>
      <c r="U1" s="412"/>
      <c r="V1" s="412"/>
      <c r="W1" s="412"/>
    </row>
    <row r="2" spans="1:23" ht="15.75" customHeight="1">
      <c r="A2" s="397" t="s">
        <v>1</v>
      </c>
      <c r="B2" s="397" t="s">
        <v>2</v>
      </c>
      <c r="C2" s="398" t="s">
        <v>117</v>
      </c>
      <c r="D2" s="398"/>
      <c r="E2" s="398"/>
      <c r="F2" s="398"/>
      <c r="G2" s="398"/>
      <c r="H2" s="398"/>
      <c r="I2" s="398"/>
      <c r="J2" s="398"/>
      <c r="K2" s="398"/>
      <c r="L2" s="398"/>
      <c r="M2" s="398"/>
      <c r="N2" s="398"/>
      <c r="O2" s="398"/>
      <c r="P2" s="398"/>
      <c r="Q2" s="398"/>
      <c r="R2" s="398"/>
      <c r="S2" s="398"/>
      <c r="T2" s="398"/>
      <c r="U2" s="398"/>
      <c r="V2" s="398"/>
      <c r="W2" s="398"/>
    </row>
    <row r="3" spans="1:23" ht="32.25" customHeight="1">
      <c r="A3" s="397"/>
      <c r="B3" s="397"/>
      <c r="C3" s="384" t="s">
        <v>177</v>
      </c>
      <c r="D3" s="384"/>
      <c r="E3" s="384"/>
      <c r="F3" s="384"/>
      <c r="G3" s="384"/>
      <c r="H3" s="384"/>
      <c r="I3" s="384"/>
      <c r="J3" s="384"/>
      <c r="K3" s="384"/>
      <c r="L3" s="384"/>
      <c r="M3" s="384"/>
      <c r="N3" s="384"/>
      <c r="O3" s="384"/>
      <c r="P3" s="384"/>
      <c r="Q3" s="384"/>
      <c r="R3" s="384"/>
      <c r="S3" s="384"/>
      <c r="T3" s="384"/>
      <c r="U3" s="384"/>
      <c r="V3" s="384"/>
      <c r="W3" s="384"/>
    </row>
    <row r="4" spans="1:23" ht="21.75" customHeight="1">
      <c r="A4" s="397"/>
      <c r="B4" s="397"/>
      <c r="C4" s="423" t="s">
        <v>178</v>
      </c>
      <c r="D4" s="423"/>
      <c r="E4" s="423"/>
      <c r="F4" s="423"/>
      <c r="G4" s="423"/>
      <c r="H4" s="423"/>
      <c r="I4" s="423"/>
      <c r="J4" s="423"/>
      <c r="K4" s="423"/>
      <c r="L4" s="423"/>
      <c r="M4" s="423"/>
      <c r="N4" s="423"/>
      <c r="O4" s="423"/>
      <c r="P4" s="423"/>
      <c r="Q4" s="423"/>
      <c r="R4" s="423"/>
      <c r="S4" s="423"/>
      <c r="T4" s="423"/>
      <c r="U4" s="423"/>
      <c r="V4" s="423"/>
      <c r="W4" s="423"/>
    </row>
    <row r="5" spans="1:23" ht="108.75" customHeight="1">
      <c r="A5" s="397"/>
      <c r="B5" s="397"/>
      <c r="C5" s="367" t="s">
        <v>103</v>
      </c>
      <c r="D5" s="367"/>
      <c r="E5" s="367"/>
      <c r="F5" s="367"/>
      <c r="G5" s="367"/>
      <c r="H5" s="367"/>
      <c r="I5" s="367"/>
      <c r="J5" s="367"/>
      <c r="K5" s="367"/>
      <c r="L5" s="367"/>
      <c r="M5" s="367"/>
      <c r="N5" s="367"/>
      <c r="O5" s="367"/>
      <c r="P5" s="367"/>
      <c r="Q5" s="367"/>
      <c r="R5" s="402" t="s">
        <v>179</v>
      </c>
      <c r="S5" s="402"/>
      <c r="T5" s="402"/>
      <c r="U5" s="402" t="s">
        <v>180</v>
      </c>
      <c r="V5" s="402"/>
      <c r="W5" s="402"/>
    </row>
    <row r="6" spans="1:23" ht="32.25" customHeight="1">
      <c r="A6" s="397"/>
      <c r="B6" s="397"/>
      <c r="C6" s="402" t="s">
        <v>6</v>
      </c>
      <c r="D6" s="367" t="s">
        <v>7</v>
      </c>
      <c r="E6" s="367"/>
      <c r="F6" s="367"/>
      <c r="G6" s="414" t="s">
        <v>8</v>
      </c>
      <c r="H6" s="414"/>
      <c r="I6" s="414"/>
      <c r="J6" s="414"/>
      <c r="K6" s="414"/>
      <c r="L6" s="414"/>
      <c r="M6" s="414"/>
      <c r="N6" s="414"/>
      <c r="O6" s="414"/>
      <c r="P6" s="414"/>
      <c r="Q6" s="414"/>
      <c r="R6" s="405" t="s">
        <v>181</v>
      </c>
      <c r="S6" s="405" t="s">
        <v>182</v>
      </c>
      <c r="T6" s="403" t="s">
        <v>183</v>
      </c>
      <c r="U6" s="403" t="s">
        <v>181</v>
      </c>
      <c r="V6" s="405" t="s">
        <v>182</v>
      </c>
      <c r="W6" s="403" t="s">
        <v>183</v>
      </c>
    </row>
    <row r="7" spans="1:23" ht="85.5" customHeight="1">
      <c r="A7" s="397"/>
      <c r="B7" s="397"/>
      <c r="C7" s="402"/>
      <c r="D7" s="402" t="s">
        <v>9</v>
      </c>
      <c r="E7" s="402" t="s">
        <v>10</v>
      </c>
      <c r="F7" s="402"/>
      <c r="G7" s="367" t="s">
        <v>108</v>
      </c>
      <c r="H7" s="367"/>
      <c r="I7" s="367"/>
      <c r="J7" s="367"/>
      <c r="K7" s="367"/>
      <c r="L7" s="367"/>
      <c r="M7" s="367"/>
      <c r="N7" s="367"/>
      <c r="O7" s="367"/>
      <c r="P7" s="402" t="s">
        <v>151</v>
      </c>
      <c r="Q7" s="402"/>
      <c r="R7" s="431"/>
      <c r="S7" s="431"/>
      <c r="T7" s="403"/>
      <c r="U7" s="403"/>
      <c r="V7" s="431"/>
      <c r="W7" s="403"/>
    </row>
    <row r="8" spans="1:23" ht="15.75" customHeight="1">
      <c r="A8" s="397"/>
      <c r="B8" s="397"/>
      <c r="C8" s="402"/>
      <c r="D8" s="402"/>
      <c r="E8" s="402" t="s">
        <v>6</v>
      </c>
      <c r="F8" s="402" t="s">
        <v>8</v>
      </c>
      <c r="G8" s="402" t="s">
        <v>6</v>
      </c>
      <c r="H8" s="367" t="s">
        <v>8</v>
      </c>
      <c r="I8" s="367"/>
      <c r="J8" s="367"/>
      <c r="K8" s="367"/>
      <c r="L8" s="367"/>
      <c r="M8" s="367"/>
      <c r="N8" s="367"/>
      <c r="O8" s="367"/>
      <c r="P8" s="403" t="s">
        <v>6</v>
      </c>
      <c r="Q8" s="424" t="s">
        <v>8</v>
      </c>
      <c r="R8" s="431"/>
      <c r="S8" s="431"/>
      <c r="T8" s="403"/>
      <c r="U8" s="403"/>
      <c r="V8" s="431"/>
      <c r="W8" s="403"/>
    </row>
    <row r="9" spans="1:23" ht="49.5" customHeight="1">
      <c r="A9" s="397"/>
      <c r="B9" s="397"/>
      <c r="C9" s="402"/>
      <c r="D9" s="402"/>
      <c r="E9" s="402"/>
      <c r="F9" s="402"/>
      <c r="G9" s="402"/>
      <c r="H9" s="403" t="s">
        <v>109</v>
      </c>
      <c r="I9" s="403" t="s">
        <v>110</v>
      </c>
      <c r="J9" s="403" t="s">
        <v>184</v>
      </c>
      <c r="K9" s="403"/>
      <c r="L9" s="403"/>
      <c r="M9" s="403" t="s">
        <v>185</v>
      </c>
      <c r="N9" s="403"/>
      <c r="O9" s="403"/>
      <c r="P9" s="403"/>
      <c r="Q9" s="424"/>
      <c r="R9" s="431"/>
      <c r="S9" s="431"/>
      <c r="T9" s="403"/>
      <c r="U9" s="403"/>
      <c r="V9" s="431"/>
      <c r="W9" s="403"/>
    </row>
    <row r="10" spans="1:23" ht="34.5" customHeight="1">
      <c r="A10" s="397"/>
      <c r="B10" s="397"/>
      <c r="C10" s="402"/>
      <c r="D10" s="402"/>
      <c r="E10" s="402"/>
      <c r="F10" s="402"/>
      <c r="G10" s="402"/>
      <c r="H10" s="403"/>
      <c r="I10" s="403"/>
      <c r="J10" s="211" t="s">
        <v>186</v>
      </c>
      <c r="K10" s="211" t="s">
        <v>187</v>
      </c>
      <c r="L10" s="211" t="s">
        <v>188</v>
      </c>
      <c r="M10" s="211" t="s">
        <v>181</v>
      </c>
      <c r="N10" s="211" t="s">
        <v>182</v>
      </c>
      <c r="O10" s="211" t="s">
        <v>183</v>
      </c>
      <c r="P10" s="403"/>
      <c r="Q10" s="424"/>
      <c r="R10" s="406"/>
      <c r="S10" s="406"/>
      <c r="T10" s="403"/>
      <c r="U10" s="403"/>
      <c r="V10" s="406"/>
      <c r="W10" s="403"/>
    </row>
    <row r="11" spans="1:23" ht="16.5" customHeight="1">
      <c r="A11" s="42">
        <v>1</v>
      </c>
      <c r="B11" s="29" t="s">
        <v>13</v>
      </c>
      <c r="C11" s="52"/>
      <c r="D11" s="29"/>
      <c r="E11" s="52"/>
      <c r="F11" s="52"/>
      <c r="G11" s="52"/>
      <c r="H11" s="29"/>
      <c r="I11" s="52"/>
      <c r="J11" s="292"/>
      <c r="K11" s="292"/>
      <c r="L11" s="292"/>
      <c r="M11" s="292"/>
      <c r="N11" s="292"/>
      <c r="O11" s="292"/>
      <c r="P11" s="261"/>
      <c r="Q11" s="261"/>
      <c r="R11" s="261"/>
      <c r="S11" s="261"/>
      <c r="T11" s="261"/>
      <c r="U11" s="261"/>
      <c r="V11" s="261"/>
      <c r="W11" s="261"/>
    </row>
    <row r="12" spans="1:23" ht="16.5" customHeight="1">
      <c r="A12" s="220">
        <v>2</v>
      </c>
      <c r="B12" s="20" t="s">
        <v>14</v>
      </c>
      <c r="C12" s="57"/>
      <c r="D12" s="20"/>
      <c r="E12" s="57"/>
      <c r="F12" s="57"/>
      <c r="G12" s="57"/>
      <c r="H12" s="20"/>
      <c r="I12" s="57"/>
      <c r="J12" s="212"/>
      <c r="K12" s="212"/>
      <c r="L12" s="212"/>
      <c r="M12" s="212"/>
      <c r="N12" s="212"/>
      <c r="O12" s="212"/>
      <c r="P12" s="262"/>
      <c r="Q12" s="262"/>
      <c r="R12" s="262"/>
      <c r="S12" s="262"/>
      <c r="T12" s="262"/>
      <c r="U12" s="262"/>
      <c r="V12" s="262"/>
      <c r="W12" s="262"/>
    </row>
    <row r="13" spans="1:23" ht="16.5">
      <c r="A13" s="43">
        <v>3</v>
      </c>
      <c r="B13" s="30" t="s">
        <v>15</v>
      </c>
      <c r="C13" s="59"/>
      <c r="D13" s="30"/>
      <c r="E13" s="59"/>
      <c r="F13" s="59"/>
      <c r="G13" s="59"/>
      <c r="H13" s="30"/>
      <c r="I13" s="59"/>
      <c r="J13" s="264"/>
      <c r="K13" s="264"/>
      <c r="L13" s="264"/>
      <c r="M13" s="264"/>
      <c r="N13" s="264"/>
      <c r="O13" s="264"/>
      <c r="P13" s="264"/>
      <c r="Q13" s="264"/>
      <c r="R13" s="264"/>
      <c r="S13" s="264"/>
      <c r="T13" s="264"/>
      <c r="U13" s="264"/>
      <c r="V13" s="264"/>
      <c r="W13" s="264"/>
    </row>
    <row r="14" spans="1:23" ht="16.5">
      <c r="A14" s="42">
        <v>4</v>
      </c>
      <c r="B14" s="29" t="s">
        <v>16</v>
      </c>
      <c r="C14" s="52"/>
      <c r="D14" s="29"/>
      <c r="E14" s="52"/>
      <c r="F14" s="52"/>
      <c r="G14" s="52"/>
      <c r="H14" s="29"/>
      <c r="I14" s="52"/>
      <c r="J14" s="261"/>
      <c r="K14" s="261"/>
      <c r="L14" s="261"/>
      <c r="M14" s="261"/>
      <c r="N14" s="261"/>
      <c r="O14" s="261"/>
      <c r="P14" s="261"/>
      <c r="Q14" s="261"/>
      <c r="R14" s="261"/>
      <c r="S14" s="261"/>
      <c r="T14" s="261"/>
      <c r="U14" s="261"/>
      <c r="V14" s="261"/>
      <c r="W14" s="261"/>
    </row>
    <row r="15" spans="1:23" ht="16.5">
      <c r="A15" s="24">
        <v>5</v>
      </c>
      <c r="B15" s="22" t="s">
        <v>17</v>
      </c>
      <c r="C15" s="26"/>
      <c r="D15" s="22"/>
      <c r="E15" s="26"/>
      <c r="F15" s="26"/>
      <c r="G15" s="26" t="s">
        <v>48</v>
      </c>
      <c r="H15" s="22"/>
      <c r="I15" s="26"/>
      <c r="J15" s="35"/>
      <c r="K15" s="35"/>
      <c r="L15" s="35"/>
      <c r="M15" s="35"/>
      <c r="N15" s="35"/>
      <c r="O15" s="35"/>
      <c r="P15" s="35"/>
      <c r="Q15" s="26" t="s">
        <v>48</v>
      </c>
      <c r="R15" s="26">
        <v>3000</v>
      </c>
      <c r="S15" s="26">
        <v>30</v>
      </c>
      <c r="T15" s="26">
        <v>0</v>
      </c>
      <c r="U15" s="26">
        <v>210</v>
      </c>
      <c r="V15" s="26">
        <v>5</v>
      </c>
      <c r="W15" s="26"/>
    </row>
    <row r="16" spans="1:23" ht="82.5">
      <c r="A16" s="24">
        <v>6</v>
      </c>
      <c r="B16" s="22" t="s">
        <v>18</v>
      </c>
      <c r="C16" s="26"/>
      <c r="D16" s="22" t="s">
        <v>360</v>
      </c>
      <c r="E16" s="26"/>
      <c r="F16" s="26" t="s">
        <v>48</v>
      </c>
      <c r="G16" s="26"/>
      <c r="H16" s="22"/>
      <c r="I16" s="26"/>
      <c r="J16" s="26"/>
      <c r="K16" s="26"/>
      <c r="L16" s="26"/>
      <c r="M16" s="26"/>
      <c r="N16" s="26"/>
      <c r="O16" s="26"/>
      <c r="P16" s="26"/>
      <c r="Q16" s="26"/>
      <c r="R16" s="26"/>
      <c r="S16" s="26"/>
      <c r="T16" s="26"/>
      <c r="U16" s="26"/>
      <c r="V16" s="26"/>
      <c r="W16" s="26"/>
    </row>
    <row r="17" spans="1:25" ht="114.75" customHeight="1">
      <c r="A17" s="24">
        <v>7</v>
      </c>
      <c r="B17" s="22" t="s">
        <v>19</v>
      </c>
      <c r="C17" s="26"/>
      <c r="D17" s="22"/>
      <c r="E17" s="26"/>
      <c r="F17" s="26"/>
      <c r="G17" s="26"/>
      <c r="H17" s="22" t="s">
        <v>380</v>
      </c>
      <c r="I17" s="26" t="s">
        <v>155</v>
      </c>
      <c r="J17" s="26"/>
      <c r="K17" s="26"/>
      <c r="L17" s="26" t="s">
        <v>381</v>
      </c>
      <c r="M17" s="26">
        <v>5.9</v>
      </c>
      <c r="N17" s="26">
        <v>100</v>
      </c>
      <c r="O17" s="26" t="s">
        <v>381</v>
      </c>
      <c r="P17" s="26"/>
      <c r="Q17" s="26" t="s">
        <v>48</v>
      </c>
      <c r="R17" s="26">
        <v>1479</v>
      </c>
      <c r="S17" s="26">
        <v>7</v>
      </c>
      <c r="T17" s="26" t="s">
        <v>381</v>
      </c>
      <c r="U17" s="26">
        <v>88</v>
      </c>
      <c r="V17" s="26">
        <v>7</v>
      </c>
      <c r="W17" s="26" t="s">
        <v>381</v>
      </c>
    </row>
    <row r="18" spans="1:25" ht="16.5">
      <c r="A18" s="220">
        <v>8</v>
      </c>
      <c r="B18" s="20" t="s">
        <v>20</v>
      </c>
      <c r="C18" s="57"/>
      <c r="D18" s="20"/>
      <c r="E18" s="57"/>
      <c r="F18" s="57"/>
      <c r="G18" s="57"/>
      <c r="H18" s="20"/>
      <c r="I18" s="57"/>
      <c r="J18" s="262"/>
      <c r="K18" s="262"/>
      <c r="L18" s="262"/>
      <c r="M18" s="262"/>
      <c r="N18" s="262"/>
      <c r="O18" s="262"/>
      <c r="P18" s="262"/>
      <c r="Q18" s="262"/>
      <c r="R18" s="262"/>
      <c r="S18" s="262"/>
      <c r="T18" s="262"/>
      <c r="U18" s="262"/>
      <c r="V18" s="262"/>
      <c r="W18" s="262"/>
    </row>
    <row r="19" spans="1:25" ht="16.5">
      <c r="A19" s="42">
        <v>9</v>
      </c>
      <c r="B19" s="29" t="s">
        <v>21</v>
      </c>
      <c r="C19" s="52"/>
      <c r="D19" s="29"/>
      <c r="E19" s="52"/>
      <c r="F19" s="52"/>
      <c r="G19" s="52"/>
      <c r="H19" s="29"/>
      <c r="I19" s="52"/>
      <c r="J19" s="261"/>
      <c r="K19" s="261"/>
      <c r="L19" s="261"/>
      <c r="M19" s="261"/>
      <c r="N19" s="261"/>
      <c r="O19" s="261"/>
      <c r="P19" s="261"/>
      <c r="Q19" s="261"/>
      <c r="R19" s="261"/>
      <c r="S19" s="261"/>
      <c r="T19" s="261"/>
      <c r="U19" s="261"/>
      <c r="V19" s="261"/>
      <c r="W19" s="261"/>
    </row>
    <row r="20" spans="1:25" ht="49.5" customHeight="1">
      <c r="A20" s="24">
        <v>10</v>
      </c>
      <c r="B20" s="22" t="s">
        <v>22</v>
      </c>
      <c r="C20" s="26"/>
      <c r="D20" s="22"/>
      <c r="E20" s="26"/>
      <c r="F20" s="26"/>
      <c r="G20" s="26"/>
      <c r="H20" s="22" t="s">
        <v>404</v>
      </c>
      <c r="I20" s="26" t="s">
        <v>155</v>
      </c>
      <c r="J20" s="26">
        <v>38.5</v>
      </c>
      <c r="K20" s="26">
        <v>69.400000000000006</v>
      </c>
      <c r="L20" s="26" t="s">
        <v>381</v>
      </c>
      <c r="M20" s="26">
        <v>27.3</v>
      </c>
      <c r="N20" s="26">
        <v>77</v>
      </c>
      <c r="O20" s="26" t="s">
        <v>381</v>
      </c>
      <c r="P20" s="26"/>
      <c r="Q20" s="26" t="s">
        <v>48</v>
      </c>
      <c r="R20" s="26">
        <v>443</v>
      </c>
      <c r="S20" s="26">
        <v>62</v>
      </c>
      <c r="T20" s="26" t="s">
        <v>381</v>
      </c>
      <c r="U20" s="26">
        <v>121</v>
      </c>
      <c r="V20" s="26">
        <v>48</v>
      </c>
      <c r="W20" s="26" t="s">
        <v>381</v>
      </c>
    </row>
    <row r="21" spans="1:25" ht="174" customHeight="1">
      <c r="A21" s="24">
        <v>11</v>
      </c>
      <c r="B21" s="22" t="s">
        <v>23</v>
      </c>
      <c r="C21" s="26"/>
      <c r="D21" s="22" t="s">
        <v>1192</v>
      </c>
      <c r="E21" s="26"/>
      <c r="F21" s="26" t="s">
        <v>48</v>
      </c>
      <c r="G21" s="26"/>
      <c r="H21" s="22"/>
      <c r="I21" s="26"/>
      <c r="J21" s="35"/>
      <c r="K21" s="35"/>
      <c r="L21" s="35"/>
      <c r="M21" s="35"/>
      <c r="N21" s="35"/>
      <c r="O21" s="35"/>
      <c r="P21" s="35"/>
      <c r="Q21" s="35"/>
      <c r="R21" s="26">
        <v>457</v>
      </c>
      <c r="S21" s="26">
        <v>0</v>
      </c>
      <c r="T21" s="26">
        <v>0</v>
      </c>
      <c r="U21" s="26">
        <v>218</v>
      </c>
      <c r="V21" s="26">
        <v>0</v>
      </c>
      <c r="W21" s="26">
        <v>0</v>
      </c>
      <c r="Y21" s="360"/>
    </row>
    <row r="22" spans="1:25" ht="16.5">
      <c r="A22" s="220">
        <v>12</v>
      </c>
      <c r="B22" s="20" t="s">
        <v>24</v>
      </c>
      <c r="C22" s="57"/>
      <c r="D22" s="20"/>
      <c r="E22" s="57"/>
      <c r="F22" s="57"/>
      <c r="G22" s="57"/>
      <c r="H22" s="20"/>
      <c r="I22" s="57"/>
      <c r="J22" s="262"/>
      <c r="K22" s="262"/>
      <c r="L22" s="262"/>
      <c r="M22" s="262"/>
      <c r="N22" s="262"/>
      <c r="O22" s="262"/>
      <c r="P22" s="262"/>
      <c r="Q22" s="262"/>
      <c r="R22" s="262"/>
      <c r="S22" s="262"/>
      <c r="T22" s="262"/>
      <c r="U22" s="262"/>
      <c r="V22" s="262"/>
      <c r="W22" s="262"/>
    </row>
    <row r="23" spans="1:25" ht="66">
      <c r="A23" s="24">
        <v>13</v>
      </c>
      <c r="B23" s="22" t="s">
        <v>25</v>
      </c>
      <c r="C23" s="26"/>
      <c r="D23" s="22"/>
      <c r="E23" s="26"/>
      <c r="F23" s="26"/>
      <c r="G23" s="26"/>
      <c r="H23" s="22" t="s">
        <v>432</v>
      </c>
      <c r="I23" s="26" t="s">
        <v>155</v>
      </c>
      <c r="J23" s="26" t="s">
        <v>434</v>
      </c>
      <c r="K23" s="26" t="s">
        <v>434</v>
      </c>
      <c r="L23" s="26" t="s">
        <v>381</v>
      </c>
      <c r="M23" s="26" t="s">
        <v>435</v>
      </c>
      <c r="N23" s="26" t="s">
        <v>434</v>
      </c>
      <c r="O23" s="26" t="s">
        <v>381</v>
      </c>
      <c r="P23" s="26"/>
      <c r="Q23" s="26" t="s">
        <v>48</v>
      </c>
      <c r="R23" s="26">
        <v>574</v>
      </c>
      <c r="S23" s="26">
        <v>154</v>
      </c>
      <c r="T23" s="26" t="s">
        <v>381</v>
      </c>
      <c r="U23" s="26">
        <v>198</v>
      </c>
      <c r="V23" s="26">
        <v>18</v>
      </c>
      <c r="W23" s="26" t="s">
        <v>381</v>
      </c>
    </row>
    <row r="24" spans="1:25" ht="102" customHeight="1">
      <c r="A24" s="24">
        <v>14</v>
      </c>
      <c r="B24" s="22" t="s">
        <v>26</v>
      </c>
      <c r="C24" s="26"/>
      <c r="D24" s="22" t="s">
        <v>462</v>
      </c>
      <c r="E24" s="26"/>
      <c r="F24" s="26" t="s">
        <v>48</v>
      </c>
      <c r="G24" s="26"/>
      <c r="H24" s="22"/>
      <c r="I24" s="26"/>
      <c r="J24" s="35"/>
      <c r="K24" s="35"/>
      <c r="L24" s="35"/>
      <c r="M24" s="35"/>
      <c r="N24" s="35"/>
      <c r="O24" s="35"/>
      <c r="P24" s="35"/>
      <c r="Q24" s="35"/>
      <c r="R24" s="26">
        <v>372</v>
      </c>
      <c r="S24" s="26">
        <v>37</v>
      </c>
      <c r="T24" s="26">
        <v>0</v>
      </c>
      <c r="U24" s="26">
        <v>64</v>
      </c>
      <c r="V24" s="26">
        <v>37</v>
      </c>
      <c r="W24" s="26">
        <v>0</v>
      </c>
    </row>
    <row r="25" spans="1:25" ht="217.5" customHeight="1">
      <c r="A25" s="42">
        <v>15</v>
      </c>
      <c r="B25" s="29" t="s">
        <v>27</v>
      </c>
      <c r="C25" s="52"/>
      <c r="D25" s="29" t="s">
        <v>1193</v>
      </c>
      <c r="E25" s="52"/>
      <c r="F25" s="52"/>
      <c r="G25" s="52"/>
      <c r="H25" s="29"/>
      <c r="I25" s="52"/>
      <c r="J25" s="261"/>
      <c r="K25" s="261"/>
      <c r="L25" s="261"/>
      <c r="M25" s="261"/>
      <c r="N25" s="261"/>
      <c r="O25" s="261"/>
      <c r="P25" s="261"/>
      <c r="Q25" s="261"/>
      <c r="R25" s="261"/>
      <c r="S25" s="261"/>
      <c r="T25" s="261"/>
      <c r="U25" s="261"/>
      <c r="V25" s="261"/>
      <c r="W25" s="261"/>
    </row>
    <row r="26" spans="1:25" ht="99">
      <c r="A26" s="24">
        <v>16</v>
      </c>
      <c r="B26" s="22" t="s">
        <v>28</v>
      </c>
      <c r="C26" s="26"/>
      <c r="D26" s="22"/>
      <c r="E26" s="26"/>
      <c r="F26" s="26"/>
      <c r="G26" s="26"/>
      <c r="H26" s="22" t="s">
        <v>453</v>
      </c>
      <c r="I26" s="26" t="s">
        <v>155</v>
      </c>
      <c r="J26" s="26" t="s">
        <v>434</v>
      </c>
      <c r="K26" s="26"/>
      <c r="L26" s="26" t="s">
        <v>434</v>
      </c>
      <c r="M26" s="26"/>
      <c r="N26" s="26"/>
      <c r="O26" s="26"/>
      <c r="P26" s="26"/>
      <c r="Q26" s="26" t="s">
        <v>48</v>
      </c>
      <c r="R26" s="26">
        <v>1217</v>
      </c>
      <c r="S26" s="26"/>
      <c r="T26" s="26">
        <v>28</v>
      </c>
      <c r="U26" s="26">
        <v>80</v>
      </c>
      <c r="V26" s="26"/>
      <c r="W26" s="26">
        <v>28</v>
      </c>
    </row>
    <row r="27" spans="1:25" ht="82.5">
      <c r="A27" s="24">
        <v>17</v>
      </c>
      <c r="B27" s="22" t="s">
        <v>29</v>
      </c>
      <c r="C27" s="26"/>
      <c r="D27" s="22" t="s">
        <v>572</v>
      </c>
      <c r="E27" s="26"/>
      <c r="F27" s="26" t="s">
        <v>48</v>
      </c>
      <c r="G27" s="26"/>
      <c r="H27" s="22"/>
      <c r="I27" s="26"/>
      <c r="J27" s="35"/>
      <c r="K27" s="35"/>
      <c r="L27" s="35"/>
      <c r="M27" s="35"/>
      <c r="N27" s="35"/>
      <c r="O27" s="35"/>
      <c r="P27" s="35"/>
      <c r="Q27" s="35"/>
      <c r="R27" s="26">
        <v>326</v>
      </c>
      <c r="S27" s="26">
        <v>27</v>
      </c>
      <c r="T27" s="26">
        <v>55</v>
      </c>
      <c r="U27" s="26">
        <v>171</v>
      </c>
      <c r="V27" s="26">
        <v>27</v>
      </c>
      <c r="W27" s="26">
        <v>20</v>
      </c>
    </row>
    <row r="28" spans="1:25" ht="16.5">
      <c r="A28" s="220">
        <v>18</v>
      </c>
      <c r="B28" s="20" t="s">
        <v>30</v>
      </c>
      <c r="C28" s="57"/>
      <c r="D28" s="20"/>
      <c r="E28" s="57"/>
      <c r="F28" s="57"/>
      <c r="G28" s="57"/>
      <c r="H28" s="20"/>
      <c r="I28" s="57"/>
      <c r="J28" s="262"/>
      <c r="K28" s="262"/>
      <c r="L28" s="262"/>
      <c r="M28" s="262"/>
      <c r="N28" s="262"/>
      <c r="O28" s="262"/>
      <c r="P28" s="262"/>
      <c r="Q28" s="262"/>
      <c r="R28" s="262"/>
      <c r="S28" s="262"/>
      <c r="T28" s="262"/>
      <c r="U28" s="262"/>
      <c r="V28" s="262"/>
      <c r="W28" s="262"/>
    </row>
    <row r="29" spans="1:25" ht="16.5">
      <c r="A29" s="42">
        <v>19</v>
      </c>
      <c r="B29" s="29" t="s">
        <v>31</v>
      </c>
      <c r="C29" s="52"/>
      <c r="D29" s="29"/>
      <c r="E29" s="52"/>
      <c r="F29" s="52"/>
      <c r="G29" s="52"/>
      <c r="H29" s="29"/>
      <c r="I29" s="52"/>
      <c r="J29" s="261"/>
      <c r="K29" s="261"/>
      <c r="L29" s="261"/>
      <c r="M29" s="261"/>
      <c r="N29" s="261"/>
      <c r="O29" s="261"/>
      <c r="P29" s="261"/>
      <c r="Q29" s="261"/>
      <c r="R29" s="261"/>
      <c r="S29" s="261"/>
      <c r="T29" s="261"/>
      <c r="U29" s="261"/>
      <c r="V29" s="261"/>
      <c r="W29" s="261"/>
    </row>
    <row r="30" spans="1:25" ht="115.5">
      <c r="A30" s="24">
        <v>20</v>
      </c>
      <c r="B30" s="22" t="s">
        <v>32</v>
      </c>
      <c r="C30" s="26"/>
      <c r="D30" s="22"/>
      <c r="E30" s="26"/>
      <c r="F30" s="26"/>
      <c r="G30" s="26"/>
      <c r="H30" s="22" t="s">
        <v>486</v>
      </c>
      <c r="I30" s="26" t="s">
        <v>155</v>
      </c>
      <c r="J30" s="26" t="s">
        <v>481</v>
      </c>
      <c r="K30" s="26" t="s">
        <v>481</v>
      </c>
      <c r="L30" s="26" t="s">
        <v>481</v>
      </c>
      <c r="M30" s="26" t="s">
        <v>481</v>
      </c>
      <c r="N30" s="26" t="s">
        <v>481</v>
      </c>
      <c r="O30" s="26" t="s">
        <v>481</v>
      </c>
      <c r="P30" s="26"/>
      <c r="Q30" s="26" t="s">
        <v>48</v>
      </c>
      <c r="R30" s="26">
        <v>403</v>
      </c>
      <c r="S30" s="26">
        <v>27</v>
      </c>
      <c r="T30" s="26"/>
      <c r="U30" s="26">
        <v>5</v>
      </c>
      <c r="V30" s="26">
        <v>9</v>
      </c>
      <c r="W30" s="26"/>
    </row>
    <row r="31" spans="1:25" ht="82.5" customHeight="1">
      <c r="A31" s="24">
        <v>21</v>
      </c>
      <c r="B31" s="22" t="s">
        <v>33</v>
      </c>
      <c r="C31" s="26"/>
      <c r="D31" s="22"/>
      <c r="E31" s="26"/>
      <c r="F31" s="26"/>
      <c r="G31" s="26"/>
      <c r="H31" s="22" t="s">
        <v>277</v>
      </c>
      <c r="I31" s="26" t="s">
        <v>155</v>
      </c>
      <c r="J31" s="26">
        <v>10</v>
      </c>
      <c r="K31" s="26" t="s">
        <v>381</v>
      </c>
      <c r="L31" s="26" t="s">
        <v>381</v>
      </c>
      <c r="M31" s="26">
        <v>18</v>
      </c>
      <c r="N31" s="26" t="s">
        <v>381</v>
      </c>
      <c r="O31" s="26" t="s">
        <v>381</v>
      </c>
      <c r="P31" s="26" t="s">
        <v>48</v>
      </c>
      <c r="Q31" s="26"/>
      <c r="R31" s="26">
        <v>1225</v>
      </c>
      <c r="S31" s="26" t="s">
        <v>381</v>
      </c>
      <c r="T31" s="26" t="s">
        <v>381</v>
      </c>
      <c r="U31" s="26">
        <v>226</v>
      </c>
      <c r="V31" s="26" t="s">
        <v>381</v>
      </c>
      <c r="W31" s="26" t="s">
        <v>381</v>
      </c>
    </row>
    <row r="32" spans="1:25" ht="16.5">
      <c r="A32" s="220">
        <v>22</v>
      </c>
      <c r="B32" s="20" t="s">
        <v>34</v>
      </c>
      <c r="C32" s="55"/>
      <c r="D32" s="33"/>
      <c r="E32" s="55"/>
      <c r="F32" s="55"/>
      <c r="G32" s="55"/>
      <c r="H32" s="33"/>
      <c r="I32" s="55"/>
      <c r="J32" s="262"/>
      <c r="K32" s="262"/>
      <c r="L32" s="262"/>
      <c r="M32" s="262"/>
      <c r="N32" s="262"/>
      <c r="O32" s="262"/>
      <c r="P32" s="262"/>
      <c r="Q32" s="262"/>
      <c r="R32" s="262"/>
      <c r="S32" s="262"/>
      <c r="T32" s="262"/>
      <c r="U32" s="262"/>
      <c r="V32" s="262"/>
      <c r="W32" s="262"/>
    </row>
    <row r="33" spans="1:23" s="39" customFormat="1" ht="181.5">
      <c r="A33" s="24">
        <v>23</v>
      </c>
      <c r="B33" s="22" t="s">
        <v>35</v>
      </c>
      <c r="C33" s="26"/>
      <c r="D33" s="22" t="s">
        <v>334</v>
      </c>
      <c r="E33" s="26"/>
      <c r="F33" s="26" t="s">
        <v>48</v>
      </c>
      <c r="G33" s="26"/>
      <c r="H33" s="22"/>
      <c r="I33" s="26"/>
      <c r="J33" s="35"/>
      <c r="K33" s="35"/>
      <c r="L33" s="35"/>
      <c r="M33" s="35"/>
      <c r="N33" s="35"/>
      <c r="O33" s="35"/>
      <c r="P33" s="35"/>
      <c r="Q33" s="35"/>
      <c r="R33" s="26">
        <v>2062</v>
      </c>
      <c r="S33" s="26">
        <v>110</v>
      </c>
      <c r="T33" s="26">
        <v>297</v>
      </c>
      <c r="U33" s="26">
        <v>692</v>
      </c>
      <c r="V33" s="26">
        <v>10</v>
      </c>
      <c r="W33" s="26">
        <v>10</v>
      </c>
    </row>
    <row r="34" spans="1:23" ht="81.75" customHeight="1">
      <c r="A34" s="26">
        <v>24</v>
      </c>
      <c r="B34" s="22" t="s">
        <v>36</v>
      </c>
      <c r="C34" s="26"/>
      <c r="D34" s="22"/>
      <c r="E34" s="26"/>
      <c r="F34" s="26"/>
      <c r="G34" s="26"/>
      <c r="H34" s="22" t="s">
        <v>1101</v>
      </c>
      <c r="I34" s="26" t="s">
        <v>1102</v>
      </c>
      <c r="J34" s="26"/>
      <c r="K34" s="26"/>
      <c r="L34" s="26"/>
      <c r="M34" s="26">
        <v>77</v>
      </c>
      <c r="N34" s="26"/>
      <c r="O34" s="26"/>
      <c r="P34" s="26"/>
      <c r="Q34" s="26" t="s">
        <v>48</v>
      </c>
      <c r="R34" s="26"/>
      <c r="S34" s="26"/>
      <c r="T34" s="26"/>
      <c r="U34" s="26"/>
      <c r="V34" s="26"/>
      <c r="W34" s="26"/>
    </row>
    <row r="35" spans="1:23" ht="66">
      <c r="A35" s="24">
        <v>25</v>
      </c>
      <c r="B35" s="22" t="s">
        <v>37</v>
      </c>
      <c r="C35" s="26"/>
      <c r="D35" s="22"/>
      <c r="E35" s="26"/>
      <c r="F35" s="26"/>
      <c r="G35" s="26"/>
      <c r="H35" s="22" t="s">
        <v>518</v>
      </c>
      <c r="I35" s="26" t="s">
        <v>155</v>
      </c>
      <c r="J35" s="26">
        <v>15</v>
      </c>
      <c r="K35" s="26" t="s">
        <v>381</v>
      </c>
      <c r="L35" s="26" t="s">
        <v>381</v>
      </c>
      <c r="M35" s="26">
        <v>15</v>
      </c>
      <c r="N35" s="26" t="s">
        <v>381</v>
      </c>
      <c r="O35" s="26" t="s">
        <v>381</v>
      </c>
      <c r="P35" s="26"/>
      <c r="Q35" s="26" t="s">
        <v>48</v>
      </c>
      <c r="R35" s="26">
        <v>386</v>
      </c>
      <c r="S35" s="26" t="s">
        <v>381</v>
      </c>
      <c r="T35" s="26" t="s">
        <v>381</v>
      </c>
      <c r="U35" s="26">
        <v>57</v>
      </c>
      <c r="V35" s="26" t="s">
        <v>381</v>
      </c>
      <c r="W35" s="26" t="s">
        <v>381</v>
      </c>
    </row>
    <row r="36" spans="1:23" ht="99" customHeight="1">
      <c r="A36" s="24">
        <v>26</v>
      </c>
      <c r="B36" s="22" t="s">
        <v>38</v>
      </c>
      <c r="C36" s="26"/>
      <c r="D36" s="22" t="s">
        <v>536</v>
      </c>
      <c r="E36" s="26"/>
      <c r="F36" s="26" t="s">
        <v>48</v>
      </c>
      <c r="G36" s="26"/>
      <c r="H36" s="22"/>
      <c r="I36" s="26"/>
      <c r="J36" s="35"/>
      <c r="K36" s="35"/>
      <c r="L36" s="35"/>
      <c r="M36" s="35"/>
      <c r="N36" s="35"/>
      <c r="O36" s="35"/>
      <c r="P36" s="35"/>
      <c r="Q36" s="35"/>
      <c r="R36" s="26">
        <v>5916</v>
      </c>
      <c r="S36" s="26"/>
      <c r="T36" s="26"/>
      <c r="U36" s="26">
        <v>1633</v>
      </c>
      <c r="V36" s="26"/>
      <c r="W36" s="26"/>
    </row>
    <row r="37" spans="1:23" ht="16.5">
      <c r="A37" s="220">
        <v>27</v>
      </c>
      <c r="B37" s="20" t="s">
        <v>39</v>
      </c>
      <c r="C37" s="57"/>
      <c r="D37" s="20"/>
      <c r="E37" s="57"/>
      <c r="F37" s="57"/>
      <c r="G37" s="57"/>
      <c r="H37" s="20"/>
      <c r="I37" s="57"/>
      <c r="J37" s="262"/>
      <c r="K37" s="262"/>
      <c r="L37" s="262"/>
      <c r="M37" s="262"/>
      <c r="N37" s="262"/>
      <c r="O37" s="262"/>
      <c r="P37" s="262"/>
      <c r="Q37" s="262"/>
      <c r="R37" s="262"/>
      <c r="S37" s="262"/>
      <c r="T37" s="262"/>
      <c r="U37" s="262"/>
      <c r="V37" s="262"/>
      <c r="W37" s="262"/>
    </row>
    <row r="38" spans="1:23" ht="16.5">
      <c r="A38" s="42">
        <v>28</v>
      </c>
      <c r="B38" s="29" t="s">
        <v>40</v>
      </c>
      <c r="C38" s="52"/>
      <c r="D38" s="29"/>
      <c r="E38" s="52"/>
      <c r="F38" s="52"/>
      <c r="G38" s="52"/>
      <c r="H38" s="29"/>
      <c r="I38" s="52"/>
      <c r="J38" s="261"/>
      <c r="K38" s="261"/>
      <c r="L38" s="261"/>
      <c r="M38" s="261"/>
      <c r="N38" s="261"/>
      <c r="O38" s="261"/>
      <c r="P38" s="261"/>
      <c r="Q38" s="261"/>
      <c r="R38" s="261"/>
      <c r="S38" s="261"/>
      <c r="T38" s="261"/>
      <c r="U38" s="261"/>
      <c r="V38" s="261"/>
      <c r="W38" s="261"/>
    </row>
    <row r="39" spans="1:23" ht="100.5" customHeight="1">
      <c r="A39" s="24">
        <v>29</v>
      </c>
      <c r="B39" s="22" t="s">
        <v>41</v>
      </c>
      <c r="C39" s="26"/>
      <c r="D39" s="22" t="s">
        <v>542</v>
      </c>
      <c r="E39" s="26"/>
      <c r="F39" s="26" t="s">
        <v>48</v>
      </c>
      <c r="G39" s="26"/>
      <c r="H39" s="22"/>
      <c r="I39" s="26"/>
      <c r="J39" s="35"/>
      <c r="K39" s="35"/>
      <c r="L39" s="35"/>
      <c r="M39" s="35"/>
      <c r="N39" s="35"/>
      <c r="O39" s="35"/>
      <c r="P39" s="35"/>
      <c r="Q39" s="35"/>
      <c r="R39" s="26">
        <v>1502</v>
      </c>
      <c r="S39" s="26">
        <v>7</v>
      </c>
      <c r="T39" s="26">
        <v>11</v>
      </c>
      <c r="U39" s="26">
        <v>1259</v>
      </c>
      <c r="V39" s="26">
        <v>6</v>
      </c>
      <c r="W39" s="26">
        <v>10</v>
      </c>
    </row>
    <row r="40" spans="1:23" ht="16.5">
      <c r="A40" s="24">
        <v>30</v>
      </c>
      <c r="B40" s="22" t="s">
        <v>42</v>
      </c>
      <c r="C40" s="26"/>
      <c r="D40" s="22"/>
      <c r="E40" s="26"/>
      <c r="F40" s="26" t="s">
        <v>48</v>
      </c>
      <c r="G40" s="26"/>
      <c r="H40" s="22"/>
      <c r="I40" s="26"/>
      <c r="J40" s="35"/>
      <c r="K40" s="35"/>
      <c r="L40" s="35"/>
      <c r="M40" s="35"/>
      <c r="N40" s="35"/>
      <c r="O40" s="35"/>
      <c r="P40" s="26"/>
      <c r="Q40" s="26"/>
      <c r="R40" s="26">
        <v>194</v>
      </c>
      <c r="S40" s="26"/>
      <c r="T40" s="26"/>
      <c r="U40" s="26">
        <v>6</v>
      </c>
      <c r="V40" s="26"/>
      <c r="W40" s="26"/>
    </row>
    <row r="41" spans="1:23" ht="132.75" customHeight="1">
      <c r="A41" s="24">
        <v>31</v>
      </c>
      <c r="B41" s="22" t="s">
        <v>43</v>
      </c>
      <c r="C41" s="26"/>
      <c r="D41" s="22" t="s">
        <v>560</v>
      </c>
      <c r="E41" s="26"/>
      <c r="F41" s="26" t="s">
        <v>48</v>
      </c>
      <c r="G41" s="26"/>
      <c r="H41" s="22"/>
      <c r="I41" s="26"/>
      <c r="J41" s="35"/>
      <c r="K41" s="35"/>
      <c r="L41" s="35"/>
      <c r="M41" s="35"/>
      <c r="N41" s="35"/>
      <c r="O41" s="35"/>
      <c r="P41" s="35"/>
      <c r="Q41" s="35"/>
      <c r="R41" s="26">
        <v>1153</v>
      </c>
      <c r="S41" s="26">
        <v>50</v>
      </c>
      <c r="T41" s="26">
        <v>44</v>
      </c>
      <c r="U41" s="26">
        <v>942</v>
      </c>
      <c r="V41" s="26">
        <v>45</v>
      </c>
      <c r="W41" s="26">
        <v>28</v>
      </c>
    </row>
    <row r="42" spans="1:23" ht="16.5">
      <c r="A42" s="220">
        <v>32</v>
      </c>
      <c r="B42" s="20" t="s">
        <v>44</v>
      </c>
      <c r="C42" s="57"/>
      <c r="D42" s="20"/>
      <c r="E42" s="57"/>
      <c r="F42" s="57"/>
      <c r="G42" s="57"/>
      <c r="H42" s="20"/>
      <c r="I42" s="57"/>
      <c r="J42" s="262"/>
      <c r="K42" s="262"/>
      <c r="L42" s="262"/>
      <c r="M42" s="262"/>
      <c r="N42" s="262"/>
      <c r="O42" s="262"/>
      <c r="P42" s="262"/>
      <c r="Q42" s="262"/>
      <c r="R42" s="262"/>
      <c r="S42" s="262"/>
      <c r="T42" s="262"/>
      <c r="U42" s="262"/>
      <c r="V42" s="262"/>
      <c r="W42" s="262"/>
    </row>
    <row r="43" spans="1:23" ht="20.25" customHeight="1">
      <c r="A43" s="24">
        <v>33</v>
      </c>
      <c r="B43" s="22" t="s">
        <v>45</v>
      </c>
      <c r="C43" s="26"/>
      <c r="D43" s="22"/>
      <c r="E43" s="26"/>
      <c r="F43" s="26"/>
      <c r="G43" s="26"/>
      <c r="H43" s="22" t="s">
        <v>291</v>
      </c>
      <c r="I43" s="26"/>
      <c r="J43" s="35"/>
      <c r="K43" s="35"/>
      <c r="L43" s="35"/>
      <c r="M43" s="35"/>
      <c r="N43" s="35"/>
      <c r="O43" s="35"/>
      <c r="P43" s="35"/>
      <c r="Q43" s="189" t="s">
        <v>48</v>
      </c>
      <c r="R43" s="189">
        <v>801</v>
      </c>
      <c r="S43" s="189">
        <v>0</v>
      </c>
      <c r="T43" s="189">
        <v>0</v>
      </c>
      <c r="U43" s="189">
        <v>352</v>
      </c>
      <c r="V43" s="189">
        <v>0</v>
      </c>
      <c r="W43" s="189">
        <v>0</v>
      </c>
    </row>
    <row r="44" spans="1:23" ht="16.5">
      <c r="A44" s="42">
        <v>34</v>
      </c>
      <c r="B44" s="29" t="s">
        <v>46</v>
      </c>
      <c r="C44" s="52"/>
      <c r="D44" s="29"/>
      <c r="E44" s="52"/>
      <c r="F44" s="52"/>
      <c r="G44" s="52"/>
      <c r="H44" s="29"/>
      <c r="I44" s="52"/>
      <c r="J44" s="261"/>
      <c r="K44" s="261"/>
      <c r="L44" s="261"/>
      <c r="M44" s="261"/>
      <c r="N44" s="261"/>
      <c r="O44" s="261"/>
      <c r="P44" s="261"/>
      <c r="Q44" s="261"/>
      <c r="R44" s="261"/>
      <c r="S44" s="261"/>
      <c r="T44" s="261"/>
      <c r="U44" s="261"/>
      <c r="V44" s="261"/>
      <c r="W44" s="261"/>
    </row>
    <row r="45" spans="1:23" ht="84" customHeight="1">
      <c r="A45" s="24">
        <v>35</v>
      </c>
      <c r="B45" s="22" t="s">
        <v>47</v>
      </c>
      <c r="C45" s="26"/>
      <c r="D45" s="22"/>
      <c r="E45" s="26"/>
      <c r="F45" s="26"/>
      <c r="G45" s="26"/>
      <c r="H45" s="22" t="s">
        <v>277</v>
      </c>
      <c r="I45" s="26" t="s">
        <v>155</v>
      </c>
      <c r="J45" s="35"/>
      <c r="K45" s="35"/>
      <c r="L45" s="35"/>
      <c r="M45" s="35"/>
      <c r="N45" s="35"/>
      <c r="O45" s="35"/>
      <c r="P45" s="35"/>
      <c r="Q45" s="26" t="s">
        <v>48</v>
      </c>
      <c r="R45" s="26">
        <v>1270</v>
      </c>
      <c r="S45" s="26"/>
      <c r="T45" s="26">
        <v>66</v>
      </c>
      <c r="U45" s="26">
        <v>302</v>
      </c>
      <c r="V45" s="26"/>
      <c r="W45" s="26">
        <v>66</v>
      </c>
    </row>
    <row r="46" spans="1:23" ht="98.25" customHeight="1">
      <c r="A46" s="24">
        <v>36</v>
      </c>
      <c r="B46" s="22" t="s">
        <v>49</v>
      </c>
      <c r="C46" s="26"/>
      <c r="D46" s="22" t="s">
        <v>1139</v>
      </c>
      <c r="E46" s="26"/>
      <c r="F46" s="26" t="s">
        <v>48</v>
      </c>
      <c r="G46" s="26" t="s">
        <v>48</v>
      </c>
      <c r="H46" s="22" t="s">
        <v>278</v>
      </c>
      <c r="I46" s="26" t="s">
        <v>155</v>
      </c>
      <c r="J46" s="26">
        <v>30</v>
      </c>
      <c r="K46" s="26">
        <v>30</v>
      </c>
      <c r="L46" s="26"/>
      <c r="M46" s="26">
        <v>70</v>
      </c>
      <c r="N46" s="26">
        <v>88.5</v>
      </c>
      <c r="O46" s="26"/>
      <c r="P46" s="26"/>
      <c r="Q46" s="26" t="s">
        <v>48</v>
      </c>
      <c r="R46" s="26">
        <v>1030</v>
      </c>
      <c r="S46" s="26">
        <v>113</v>
      </c>
      <c r="T46" s="26"/>
      <c r="U46" s="26">
        <v>722</v>
      </c>
      <c r="V46" s="26">
        <v>100</v>
      </c>
      <c r="W46" s="26"/>
    </row>
    <row r="47" spans="1:23" ht="16.5">
      <c r="A47" s="42">
        <v>37</v>
      </c>
      <c r="B47" s="29" t="s">
        <v>50</v>
      </c>
      <c r="C47" s="52"/>
      <c r="D47" s="29"/>
      <c r="E47" s="52"/>
      <c r="F47" s="52"/>
      <c r="G47" s="52"/>
      <c r="H47" s="29"/>
      <c r="I47" s="52"/>
      <c r="J47" s="261"/>
      <c r="K47" s="261"/>
      <c r="L47" s="261"/>
      <c r="M47" s="261"/>
      <c r="N47" s="261"/>
      <c r="O47" s="261"/>
      <c r="P47" s="261"/>
      <c r="Q47" s="261"/>
      <c r="R47" s="261"/>
      <c r="S47" s="261"/>
      <c r="T47" s="261"/>
      <c r="U47" s="261"/>
      <c r="V47" s="261"/>
      <c r="W47" s="261"/>
    </row>
    <row r="48" spans="1:23" ht="99">
      <c r="A48" s="24">
        <v>38</v>
      </c>
      <c r="B48" s="22" t="s">
        <v>51</v>
      </c>
      <c r="C48" s="26"/>
      <c r="D48" s="22" t="s">
        <v>300</v>
      </c>
      <c r="E48" s="26"/>
      <c r="F48" s="26" t="s">
        <v>48</v>
      </c>
      <c r="G48" s="26"/>
      <c r="H48" s="22"/>
      <c r="I48" s="26"/>
      <c r="J48" s="35"/>
      <c r="K48" s="35"/>
      <c r="L48" s="35"/>
      <c r="M48" s="35"/>
      <c r="N48" s="35"/>
      <c r="O48" s="35"/>
      <c r="P48" s="35"/>
      <c r="Q48" s="35"/>
      <c r="R48" s="26">
        <v>1178</v>
      </c>
      <c r="S48" s="26">
        <v>104</v>
      </c>
      <c r="T48" s="26">
        <v>115</v>
      </c>
      <c r="U48" s="26">
        <v>508</v>
      </c>
      <c r="V48" s="26">
        <v>101</v>
      </c>
      <c r="W48" s="26">
        <v>42</v>
      </c>
    </row>
    <row r="49" spans="1:23" ht="16.5">
      <c r="A49" s="42">
        <v>39</v>
      </c>
      <c r="B49" s="29" t="s">
        <v>52</v>
      </c>
      <c r="C49" s="52"/>
      <c r="D49" s="29"/>
      <c r="E49" s="52"/>
      <c r="F49" s="52"/>
      <c r="G49" s="52"/>
      <c r="H49" s="29"/>
      <c r="I49" s="52"/>
      <c r="J49" s="261"/>
      <c r="K49" s="261"/>
      <c r="L49" s="261"/>
      <c r="M49" s="261"/>
      <c r="N49" s="261"/>
      <c r="O49" s="261"/>
      <c r="P49" s="261"/>
      <c r="Q49" s="261"/>
      <c r="R49" s="261"/>
      <c r="S49" s="261"/>
      <c r="T49" s="261"/>
      <c r="U49" s="261"/>
      <c r="V49" s="261"/>
      <c r="W49" s="261"/>
    </row>
    <row r="50" spans="1:23" ht="33">
      <c r="A50" s="24">
        <v>40</v>
      </c>
      <c r="B50" s="22" t="s">
        <v>53</v>
      </c>
      <c r="C50" s="26"/>
      <c r="D50" s="22" t="s">
        <v>312</v>
      </c>
      <c r="E50" s="26"/>
      <c r="F50" s="26" t="s">
        <v>48</v>
      </c>
      <c r="G50" s="26" t="s">
        <v>48</v>
      </c>
      <c r="H50" s="22"/>
      <c r="I50" s="26"/>
      <c r="J50" s="35"/>
      <c r="K50" s="35"/>
      <c r="L50" s="35"/>
      <c r="M50" s="35"/>
      <c r="N50" s="35"/>
      <c r="O50" s="35"/>
      <c r="P50" s="35"/>
      <c r="Q50" s="35"/>
      <c r="R50" s="26">
        <v>2283</v>
      </c>
      <c r="S50" s="26">
        <v>30</v>
      </c>
      <c r="T50" s="26">
        <v>0</v>
      </c>
      <c r="U50" s="26">
        <v>745</v>
      </c>
      <c r="V50" s="26">
        <v>30</v>
      </c>
      <c r="W50" s="26">
        <v>0</v>
      </c>
    </row>
    <row r="51" spans="1:23" ht="16.5">
      <c r="A51" s="24">
        <v>41</v>
      </c>
      <c r="B51" s="22" t="s">
        <v>54</v>
      </c>
      <c r="C51" s="26"/>
      <c r="D51" s="22"/>
      <c r="E51" s="26"/>
      <c r="F51" s="26"/>
      <c r="G51" s="26"/>
      <c r="H51" s="22"/>
      <c r="I51" s="26"/>
      <c r="J51" s="35"/>
      <c r="K51" s="35"/>
      <c r="L51" s="35"/>
      <c r="M51" s="35"/>
      <c r="N51" s="35"/>
      <c r="O51" s="35"/>
      <c r="P51" s="35"/>
      <c r="Q51" s="26" t="s">
        <v>48</v>
      </c>
      <c r="R51" s="26">
        <v>1240</v>
      </c>
      <c r="S51" s="26">
        <v>128</v>
      </c>
      <c r="T51" s="26"/>
      <c r="U51" s="26">
        <v>61</v>
      </c>
      <c r="V51" s="26">
        <v>39</v>
      </c>
      <c r="W51" s="26"/>
    </row>
    <row r="52" spans="1:23" ht="16.5">
      <c r="A52" s="42">
        <v>42</v>
      </c>
      <c r="B52" s="29" t="s">
        <v>55</v>
      </c>
      <c r="C52" s="52"/>
      <c r="D52" s="29"/>
      <c r="E52" s="52"/>
      <c r="F52" s="52"/>
      <c r="G52" s="52"/>
      <c r="H52" s="29"/>
      <c r="I52" s="52"/>
      <c r="J52" s="261"/>
      <c r="K52" s="261"/>
      <c r="L52" s="261"/>
      <c r="M52" s="261"/>
      <c r="N52" s="261"/>
      <c r="O52" s="261"/>
      <c r="P52" s="261"/>
      <c r="Q52" s="261"/>
      <c r="R52" s="261"/>
      <c r="S52" s="261"/>
      <c r="T52" s="261"/>
      <c r="U52" s="261"/>
      <c r="V52" s="261"/>
      <c r="W52" s="261"/>
    </row>
    <row r="53" spans="1:23" ht="148.5">
      <c r="A53" s="24">
        <v>43</v>
      </c>
      <c r="B53" s="22" t="s">
        <v>56</v>
      </c>
      <c r="C53" s="26"/>
      <c r="D53" s="22" t="s">
        <v>582</v>
      </c>
      <c r="E53" s="26" t="s">
        <v>48</v>
      </c>
      <c r="F53" s="26"/>
      <c r="G53" s="26"/>
      <c r="H53" s="22"/>
      <c r="I53" s="26"/>
      <c r="J53" s="35"/>
      <c r="K53" s="35"/>
      <c r="L53" s="35"/>
      <c r="M53" s="35"/>
      <c r="N53" s="35"/>
      <c r="O53" s="35"/>
      <c r="P53" s="35"/>
      <c r="Q53" s="35"/>
      <c r="R53" s="26">
        <v>982</v>
      </c>
      <c r="S53" s="26">
        <v>28</v>
      </c>
      <c r="T53" s="26">
        <v>20</v>
      </c>
      <c r="U53" s="26">
        <v>294</v>
      </c>
      <c r="V53" s="26">
        <v>28</v>
      </c>
      <c r="W53" s="26">
        <v>20</v>
      </c>
    </row>
    <row r="54" spans="1:23" ht="16.5">
      <c r="A54" s="24">
        <v>44</v>
      </c>
      <c r="B54" s="22" t="s">
        <v>57</v>
      </c>
      <c r="C54" s="26"/>
      <c r="D54" s="22"/>
      <c r="E54" s="26"/>
      <c r="F54" s="26"/>
      <c r="G54" s="26"/>
      <c r="H54" s="22" t="s">
        <v>603</v>
      </c>
      <c r="I54" s="26" t="s">
        <v>155</v>
      </c>
      <c r="J54" s="26" t="s">
        <v>198</v>
      </c>
      <c r="K54" s="26" t="s">
        <v>198</v>
      </c>
      <c r="L54" s="26" t="s">
        <v>198</v>
      </c>
      <c r="M54" s="26">
        <v>37.03</v>
      </c>
      <c r="N54" s="26">
        <v>57.3</v>
      </c>
      <c r="O54" s="26"/>
      <c r="P54" s="26"/>
      <c r="Q54" s="26" t="s">
        <v>48</v>
      </c>
      <c r="R54" s="26">
        <v>983</v>
      </c>
      <c r="S54" s="26">
        <v>89</v>
      </c>
      <c r="T54" s="26"/>
      <c r="U54" s="26">
        <v>364</v>
      </c>
      <c r="V54" s="26">
        <v>51</v>
      </c>
      <c r="W54" s="26"/>
    </row>
    <row r="55" spans="1:23" ht="16.5">
      <c r="A55" s="42">
        <v>45</v>
      </c>
      <c r="B55" s="29" t="s">
        <v>58</v>
      </c>
      <c r="C55" s="52"/>
      <c r="D55" s="29"/>
      <c r="E55" s="52"/>
      <c r="F55" s="52"/>
      <c r="G55" s="52"/>
      <c r="H55" s="29"/>
      <c r="I55" s="52"/>
      <c r="J55" s="261"/>
      <c r="K55" s="261"/>
      <c r="L55" s="261"/>
      <c r="M55" s="261"/>
      <c r="N55" s="261"/>
      <c r="O55" s="261"/>
      <c r="P55" s="261"/>
      <c r="Q55" s="261"/>
      <c r="R55" s="261"/>
      <c r="S55" s="261"/>
      <c r="T55" s="261"/>
      <c r="U55" s="261"/>
      <c r="V55" s="261"/>
      <c r="W55" s="261"/>
    </row>
    <row r="56" spans="1:23" ht="82.5">
      <c r="A56" s="24">
        <v>46</v>
      </c>
      <c r="B56" s="22" t="s">
        <v>59</v>
      </c>
      <c r="C56" s="26"/>
      <c r="D56" s="22"/>
      <c r="E56" s="26"/>
      <c r="F56" s="26"/>
      <c r="G56" s="26"/>
      <c r="H56" s="22" t="s">
        <v>628</v>
      </c>
      <c r="I56" s="26" t="s">
        <v>155</v>
      </c>
      <c r="J56" s="26" t="s">
        <v>629</v>
      </c>
      <c r="K56" s="26"/>
      <c r="L56" s="26" t="s">
        <v>381</v>
      </c>
      <c r="M56" s="26">
        <v>58.2</v>
      </c>
      <c r="N56" s="26">
        <v>51.5</v>
      </c>
      <c r="O56" s="26" t="s">
        <v>381</v>
      </c>
      <c r="P56" s="26"/>
      <c r="Q56" s="26" t="s">
        <v>48</v>
      </c>
      <c r="R56" s="26">
        <v>405</v>
      </c>
      <c r="S56" s="26">
        <v>66</v>
      </c>
      <c r="T56" s="26" t="s">
        <v>381</v>
      </c>
      <c r="U56" s="26">
        <v>236</v>
      </c>
      <c r="V56" s="26">
        <v>34</v>
      </c>
      <c r="W56" s="26" t="s">
        <v>381</v>
      </c>
    </row>
    <row r="57" spans="1:23" ht="65.25" customHeight="1">
      <c r="A57" s="24">
        <v>47</v>
      </c>
      <c r="B57" s="22" t="s">
        <v>60</v>
      </c>
      <c r="C57" s="26"/>
      <c r="D57" s="22"/>
      <c r="E57" s="26"/>
      <c r="F57" s="26"/>
      <c r="G57" s="26"/>
      <c r="H57" s="22" t="s">
        <v>655</v>
      </c>
      <c r="I57" s="26" t="s">
        <v>155</v>
      </c>
      <c r="J57" s="26">
        <v>54</v>
      </c>
      <c r="K57" s="26" t="s">
        <v>198</v>
      </c>
      <c r="L57" s="26" t="s">
        <v>198</v>
      </c>
      <c r="M57" s="26">
        <v>54</v>
      </c>
      <c r="N57" s="26" t="s">
        <v>198</v>
      </c>
      <c r="O57" s="26" t="s">
        <v>198</v>
      </c>
      <c r="P57" s="26"/>
      <c r="Q57" s="26" t="s">
        <v>48</v>
      </c>
      <c r="R57" s="26">
        <v>568</v>
      </c>
      <c r="S57" s="26" t="s">
        <v>198</v>
      </c>
      <c r="T57" s="26" t="s">
        <v>198</v>
      </c>
      <c r="U57" s="26">
        <v>312</v>
      </c>
      <c r="V57" s="26" t="s">
        <v>198</v>
      </c>
      <c r="W57" s="26" t="s">
        <v>198</v>
      </c>
    </row>
    <row r="58" spans="1:23" ht="16.5">
      <c r="A58" s="26">
        <v>48</v>
      </c>
      <c r="B58" s="22" t="s">
        <v>61</v>
      </c>
      <c r="C58" s="26"/>
      <c r="D58" s="26"/>
      <c r="E58" s="26"/>
      <c r="F58" s="26"/>
      <c r="G58" s="26"/>
      <c r="H58" s="26"/>
      <c r="I58" s="26"/>
      <c r="J58" s="26"/>
      <c r="K58" s="26"/>
      <c r="L58" s="26"/>
      <c r="M58" s="26"/>
      <c r="N58" s="26"/>
      <c r="O58" s="26"/>
      <c r="P58" s="26"/>
      <c r="Q58" s="26" t="s">
        <v>48</v>
      </c>
      <c r="R58" s="26">
        <v>356</v>
      </c>
      <c r="S58" s="26"/>
      <c r="T58" s="26"/>
      <c r="U58" s="26">
        <v>158</v>
      </c>
      <c r="V58" s="26"/>
      <c r="W58" s="26"/>
    </row>
    <row r="59" spans="1:23" ht="99">
      <c r="A59" s="24">
        <v>49</v>
      </c>
      <c r="B59" s="22" t="s">
        <v>62</v>
      </c>
      <c r="C59" s="26"/>
      <c r="D59" s="22"/>
      <c r="E59" s="26"/>
      <c r="F59" s="26"/>
      <c r="G59" s="26"/>
      <c r="H59" s="22" t="s">
        <v>665</v>
      </c>
      <c r="I59" s="26" t="s">
        <v>155</v>
      </c>
      <c r="J59" s="26" t="s">
        <v>299</v>
      </c>
      <c r="K59" s="26" t="s">
        <v>299</v>
      </c>
      <c r="L59" s="26" t="s">
        <v>299</v>
      </c>
      <c r="M59" s="26">
        <v>69</v>
      </c>
      <c r="N59" s="26">
        <v>100</v>
      </c>
      <c r="O59" s="26">
        <v>100</v>
      </c>
      <c r="P59" s="35"/>
      <c r="Q59" s="26" t="s">
        <v>48</v>
      </c>
      <c r="R59" s="26">
        <v>490</v>
      </c>
      <c r="S59" s="26">
        <v>36</v>
      </c>
      <c r="T59" s="26">
        <v>6</v>
      </c>
      <c r="U59" s="26">
        <v>340</v>
      </c>
      <c r="V59" s="26">
        <v>36</v>
      </c>
      <c r="W59" s="26">
        <v>6</v>
      </c>
    </row>
    <row r="60" spans="1:23" ht="16.5">
      <c r="A60" s="220">
        <v>50</v>
      </c>
      <c r="B60" s="20" t="s">
        <v>63</v>
      </c>
      <c r="C60" s="57"/>
      <c r="D60" s="20"/>
      <c r="E60" s="57"/>
      <c r="F60" s="57"/>
      <c r="G60" s="57"/>
      <c r="H60" s="20"/>
      <c r="I60" s="57"/>
      <c r="J60" s="262"/>
      <c r="K60" s="262"/>
      <c r="L60" s="262"/>
      <c r="M60" s="262"/>
      <c r="N60" s="262"/>
      <c r="O60" s="262"/>
      <c r="P60" s="262"/>
      <c r="Q60" s="262"/>
      <c r="R60" s="262"/>
      <c r="S60" s="262"/>
      <c r="T60" s="262"/>
      <c r="U60" s="262"/>
      <c r="V60" s="262"/>
      <c r="W60" s="262"/>
    </row>
    <row r="61" spans="1:23" ht="16.5">
      <c r="A61" s="24">
        <v>51</v>
      </c>
      <c r="B61" s="22" t="s">
        <v>64</v>
      </c>
      <c r="C61" s="26" t="s">
        <v>48</v>
      </c>
      <c r="D61" s="26"/>
      <c r="E61" s="26"/>
      <c r="F61" s="26"/>
      <c r="G61" s="26"/>
      <c r="H61" s="26"/>
      <c r="I61" s="26"/>
      <c r="J61" s="35"/>
      <c r="K61" s="35"/>
      <c r="L61" s="35"/>
      <c r="M61" s="35"/>
      <c r="N61" s="35"/>
      <c r="O61" s="35"/>
      <c r="P61" s="35"/>
      <c r="Q61" s="35"/>
      <c r="R61" s="26">
        <v>1156</v>
      </c>
      <c r="S61" s="26"/>
      <c r="T61" s="26">
        <v>6</v>
      </c>
      <c r="U61" s="26">
        <v>609</v>
      </c>
      <c r="V61" s="26"/>
      <c r="W61" s="26">
        <v>6</v>
      </c>
    </row>
    <row r="62" spans="1:23" ht="16.5">
      <c r="A62" s="220">
        <v>52</v>
      </c>
      <c r="B62" s="20" t="s">
        <v>65</v>
      </c>
      <c r="C62" s="57"/>
      <c r="D62" s="20"/>
      <c r="E62" s="57"/>
      <c r="F62" s="57"/>
      <c r="G62" s="57"/>
      <c r="H62" s="20"/>
      <c r="I62" s="57"/>
      <c r="J62" s="262"/>
      <c r="K62" s="262"/>
      <c r="L62" s="262"/>
      <c r="M62" s="262"/>
      <c r="N62" s="262"/>
      <c r="O62" s="262"/>
      <c r="P62" s="262"/>
      <c r="Q62" s="262"/>
      <c r="R62" s="262"/>
      <c r="S62" s="262"/>
      <c r="T62" s="262"/>
      <c r="U62" s="262"/>
      <c r="V62" s="262"/>
      <c r="W62" s="262"/>
    </row>
    <row r="63" spans="1:23" ht="16.5">
      <c r="A63" s="220">
        <v>53</v>
      </c>
      <c r="B63" s="20" t="s">
        <v>66</v>
      </c>
      <c r="C63" s="57"/>
      <c r="D63" s="20"/>
      <c r="E63" s="57"/>
      <c r="F63" s="57"/>
      <c r="G63" s="57"/>
      <c r="H63" s="20"/>
      <c r="I63" s="57"/>
      <c r="J63" s="262"/>
      <c r="K63" s="262"/>
      <c r="L63" s="262"/>
      <c r="M63" s="262"/>
      <c r="N63" s="262"/>
      <c r="O63" s="262"/>
      <c r="P63" s="262"/>
      <c r="Q63" s="262"/>
      <c r="R63" s="262"/>
      <c r="S63" s="262"/>
      <c r="T63" s="262"/>
      <c r="U63" s="262"/>
      <c r="V63" s="262"/>
      <c r="W63" s="262"/>
    </row>
    <row r="64" spans="1:23" ht="16.5">
      <c r="A64" s="42">
        <v>54</v>
      </c>
      <c r="B64" s="29" t="s">
        <v>67</v>
      </c>
      <c r="C64" s="52"/>
      <c r="D64" s="29"/>
      <c r="E64" s="52"/>
      <c r="F64" s="52"/>
      <c r="G64" s="52"/>
      <c r="H64" s="29"/>
      <c r="I64" s="52"/>
      <c r="J64" s="261"/>
      <c r="K64" s="261"/>
      <c r="L64" s="261"/>
      <c r="M64" s="261"/>
      <c r="N64" s="261"/>
      <c r="O64" s="261"/>
      <c r="P64" s="261"/>
      <c r="Q64" s="261"/>
      <c r="R64" s="261"/>
      <c r="S64" s="261"/>
      <c r="T64" s="261"/>
      <c r="U64" s="261"/>
      <c r="V64" s="261"/>
      <c r="W64" s="261"/>
    </row>
    <row r="65" spans="1:24" ht="30.75" customHeight="1">
      <c r="A65" s="24">
        <v>55</v>
      </c>
      <c r="B65" s="22" t="s">
        <v>68</v>
      </c>
      <c r="C65" s="26"/>
      <c r="D65" s="22" t="s">
        <v>693</v>
      </c>
      <c r="E65" s="26"/>
      <c r="F65" s="26" t="s">
        <v>48</v>
      </c>
      <c r="G65" s="26" t="s">
        <v>48</v>
      </c>
      <c r="H65" s="22" t="s">
        <v>701</v>
      </c>
      <c r="I65" s="26" t="s">
        <v>694</v>
      </c>
      <c r="J65" s="26"/>
      <c r="K65" s="26"/>
      <c r="L65" s="26"/>
      <c r="M65" s="26"/>
      <c r="N65" s="26"/>
      <c r="O65" s="26"/>
      <c r="P65" s="26"/>
      <c r="Q65" s="26"/>
      <c r="R65" s="26">
        <v>1542</v>
      </c>
      <c r="S65" s="26">
        <v>171</v>
      </c>
      <c r="T65" s="26">
        <v>210</v>
      </c>
      <c r="U65" s="26">
        <v>848</v>
      </c>
      <c r="V65" s="26">
        <v>2</v>
      </c>
      <c r="W65" s="26">
        <v>66</v>
      </c>
      <c r="X65" s="20" t="s">
        <v>695</v>
      </c>
    </row>
    <row r="66" spans="1:24" ht="82.5">
      <c r="A66" s="24">
        <v>56</v>
      </c>
      <c r="B66" s="22" t="s">
        <v>69</v>
      </c>
      <c r="C66" s="26"/>
      <c r="D66" s="22" t="s">
        <v>714</v>
      </c>
      <c r="E66" s="26"/>
      <c r="F66" s="26" t="s">
        <v>48</v>
      </c>
      <c r="G66" s="26"/>
      <c r="H66" s="22"/>
      <c r="I66" s="26"/>
      <c r="J66" s="35"/>
      <c r="K66" s="35"/>
      <c r="L66" s="35"/>
      <c r="M66" s="35"/>
      <c r="N66" s="35"/>
      <c r="O66" s="35"/>
      <c r="P66" s="35"/>
      <c r="Q66" s="35"/>
      <c r="R66" s="26">
        <v>367</v>
      </c>
      <c r="S66" s="26">
        <v>12</v>
      </c>
      <c r="T66" s="26" t="s">
        <v>715</v>
      </c>
      <c r="U66" s="26">
        <v>178</v>
      </c>
      <c r="V66" s="26">
        <v>10</v>
      </c>
      <c r="W66" s="26" t="s">
        <v>715</v>
      </c>
    </row>
    <row r="67" spans="1:24" s="1" customFormat="1" ht="115.5">
      <c r="A67" s="24">
        <v>57</v>
      </c>
      <c r="B67" s="22" t="s">
        <v>70</v>
      </c>
      <c r="C67" s="189"/>
      <c r="D67" s="189"/>
      <c r="E67" s="189"/>
      <c r="F67" s="189"/>
      <c r="G67" s="189"/>
      <c r="H67" s="228" t="s">
        <v>870</v>
      </c>
      <c r="I67" s="189" t="s">
        <v>269</v>
      </c>
      <c r="J67" s="189" t="s">
        <v>198</v>
      </c>
      <c r="K67" s="189">
        <v>129</v>
      </c>
      <c r="L67" s="189">
        <v>20</v>
      </c>
      <c r="M67" s="189" t="s">
        <v>198</v>
      </c>
      <c r="N67" s="189">
        <v>129</v>
      </c>
      <c r="O67" s="189">
        <v>20</v>
      </c>
      <c r="P67" s="189"/>
      <c r="Q67" s="189" t="s">
        <v>48</v>
      </c>
      <c r="R67" s="189">
        <v>2579</v>
      </c>
      <c r="S67" s="189">
        <v>387</v>
      </c>
      <c r="T67" s="189">
        <v>168</v>
      </c>
      <c r="U67" s="189">
        <v>532</v>
      </c>
      <c r="V67" s="189">
        <v>237</v>
      </c>
      <c r="W67" s="189">
        <v>67</v>
      </c>
    </row>
    <row r="68" spans="1:24" s="1" customFormat="1" ht="148.5">
      <c r="A68" s="24">
        <v>58</v>
      </c>
      <c r="B68" s="22" t="s">
        <v>71</v>
      </c>
      <c r="C68" s="35"/>
      <c r="D68" s="267"/>
      <c r="E68" s="26"/>
      <c r="F68" s="26"/>
      <c r="G68" s="26"/>
      <c r="H68" s="22" t="s">
        <v>1045</v>
      </c>
      <c r="I68" s="26" t="s">
        <v>155</v>
      </c>
      <c r="J68" s="26">
        <v>80.599999999999994</v>
      </c>
      <c r="K68" s="26">
        <v>72.459999999999994</v>
      </c>
      <c r="L68" s="26">
        <v>32.5</v>
      </c>
      <c r="M68" s="26">
        <v>80.599999999999994</v>
      </c>
      <c r="N68" s="26">
        <v>72.459999999999994</v>
      </c>
      <c r="O68" s="26">
        <v>32.5</v>
      </c>
      <c r="P68" s="26"/>
      <c r="Q68" s="26" t="s">
        <v>48</v>
      </c>
      <c r="R68" s="26">
        <v>2797</v>
      </c>
      <c r="S68" s="26">
        <v>159</v>
      </c>
      <c r="T68" s="26">
        <v>77</v>
      </c>
      <c r="U68" s="26">
        <v>405</v>
      </c>
      <c r="V68" s="26">
        <v>91</v>
      </c>
      <c r="W68" s="26">
        <v>25</v>
      </c>
    </row>
    <row r="69" spans="1:24" s="1" customFormat="1" ht="181.5">
      <c r="A69" s="24">
        <v>59</v>
      </c>
      <c r="B69" s="22" t="s">
        <v>72</v>
      </c>
      <c r="C69" s="26"/>
      <c r="D69" s="22" t="s">
        <v>1051</v>
      </c>
      <c r="E69" s="26"/>
      <c r="F69" s="26"/>
      <c r="G69" s="26"/>
      <c r="H69" s="22"/>
      <c r="I69" s="26" t="s">
        <v>775</v>
      </c>
      <c r="J69" s="35"/>
      <c r="K69" s="35"/>
      <c r="L69" s="26">
        <v>13</v>
      </c>
      <c r="M69" s="26"/>
      <c r="N69" s="26"/>
      <c r="O69" s="26">
        <v>13</v>
      </c>
      <c r="P69" s="26"/>
      <c r="Q69" s="26"/>
      <c r="R69" s="26"/>
      <c r="S69" s="26"/>
      <c r="T69" s="26">
        <v>13</v>
      </c>
      <c r="U69" s="26"/>
      <c r="V69" s="26"/>
      <c r="W69" s="26">
        <v>13</v>
      </c>
    </row>
    <row r="70" spans="1:24" s="1" customFormat="1" ht="113.25" customHeight="1">
      <c r="A70" s="24">
        <v>60</v>
      </c>
      <c r="B70" s="22" t="s">
        <v>73</v>
      </c>
      <c r="C70" s="56" t="s">
        <v>48</v>
      </c>
      <c r="D70" s="26"/>
      <c r="E70" s="26"/>
      <c r="F70" s="56" t="s">
        <v>48</v>
      </c>
      <c r="G70" s="26"/>
      <c r="H70" s="152" t="s">
        <v>871</v>
      </c>
      <c r="I70" s="56" t="s">
        <v>155</v>
      </c>
      <c r="J70" s="428">
        <v>5.2</v>
      </c>
      <c r="K70" s="429"/>
      <c r="L70" s="430"/>
      <c r="M70" s="428">
        <v>32.299999999999997</v>
      </c>
      <c r="N70" s="429"/>
      <c r="O70" s="430"/>
      <c r="P70" s="26"/>
      <c r="Q70" s="56" t="s">
        <v>48</v>
      </c>
      <c r="R70" s="26">
        <v>254</v>
      </c>
      <c r="S70" s="26">
        <v>27</v>
      </c>
      <c r="T70" s="26">
        <v>19</v>
      </c>
      <c r="U70" s="26">
        <v>90</v>
      </c>
      <c r="V70" s="26">
        <v>7</v>
      </c>
      <c r="W70" s="26">
        <v>0</v>
      </c>
      <c r="X70" s="113" t="s">
        <v>1055</v>
      </c>
    </row>
    <row r="71" spans="1:24" s="1" customFormat="1" ht="115.5">
      <c r="A71" s="24">
        <v>61</v>
      </c>
      <c r="B71" s="22" t="s">
        <v>74</v>
      </c>
      <c r="C71" s="26"/>
      <c r="D71" s="22" t="s">
        <v>872</v>
      </c>
      <c r="E71" s="26"/>
      <c r="F71" s="26" t="s">
        <v>48</v>
      </c>
      <c r="G71" s="26"/>
      <c r="H71" s="26"/>
      <c r="I71" s="26"/>
      <c r="J71" s="26"/>
      <c r="K71" s="26"/>
      <c r="L71" s="26"/>
      <c r="M71" s="26"/>
      <c r="N71" s="26"/>
      <c r="O71" s="26"/>
      <c r="P71" s="26"/>
      <c r="Q71" s="26"/>
      <c r="R71" s="26">
        <v>523</v>
      </c>
      <c r="S71" s="26">
        <v>81</v>
      </c>
      <c r="T71" s="26">
        <v>0</v>
      </c>
      <c r="U71" s="26">
        <v>131</v>
      </c>
      <c r="V71" s="26">
        <v>81</v>
      </c>
      <c r="W71" s="26">
        <v>0</v>
      </c>
    </row>
    <row r="72" spans="1:24" s="1" customFormat="1" ht="81.75" customHeight="1">
      <c r="A72" s="24">
        <v>62</v>
      </c>
      <c r="B72" s="22" t="s">
        <v>75</v>
      </c>
      <c r="C72" s="26"/>
      <c r="D72" s="22" t="s">
        <v>1140</v>
      </c>
      <c r="E72" s="26"/>
      <c r="F72" s="26" t="s">
        <v>48</v>
      </c>
      <c r="G72" s="26"/>
      <c r="H72" s="26"/>
      <c r="I72" s="26"/>
      <c r="J72" s="26"/>
      <c r="K72" s="26"/>
      <c r="L72" s="26"/>
      <c r="M72" s="26"/>
      <c r="N72" s="26"/>
      <c r="O72" s="26"/>
      <c r="P72" s="26"/>
      <c r="Q72" s="26"/>
      <c r="R72" s="26">
        <f>47+32</f>
        <v>79</v>
      </c>
      <c r="S72" s="26"/>
      <c r="T72" s="26"/>
      <c r="U72" s="26">
        <v>45</v>
      </c>
      <c r="V72" s="26"/>
      <c r="W72" s="26"/>
    </row>
    <row r="73" spans="1:24" s="1" customFormat="1" ht="94.5" customHeight="1">
      <c r="A73" s="24">
        <v>63</v>
      </c>
      <c r="B73" s="22" t="s">
        <v>76</v>
      </c>
      <c r="C73" s="26" t="s">
        <v>48</v>
      </c>
      <c r="D73" s="22"/>
      <c r="E73" s="26"/>
      <c r="F73" s="26" t="s">
        <v>48</v>
      </c>
      <c r="G73" s="26"/>
      <c r="H73" s="22"/>
      <c r="I73" s="26"/>
      <c r="J73" s="26"/>
      <c r="K73" s="26"/>
      <c r="L73" s="26"/>
      <c r="M73" s="26"/>
      <c r="N73" s="26"/>
      <c r="O73" s="26"/>
      <c r="P73" s="26"/>
      <c r="Q73" s="26"/>
      <c r="R73" s="26"/>
      <c r="S73" s="26"/>
      <c r="T73" s="26"/>
      <c r="U73" s="26"/>
      <c r="V73" s="26"/>
      <c r="W73" s="316"/>
      <c r="X73" s="66" t="s">
        <v>873</v>
      </c>
    </row>
    <row r="74" spans="1:24" s="1" customFormat="1" ht="102.75" customHeight="1">
      <c r="A74" s="24">
        <v>64</v>
      </c>
      <c r="B74" s="22" t="s">
        <v>77</v>
      </c>
      <c r="C74" s="24"/>
      <c r="D74" s="22" t="s">
        <v>729</v>
      </c>
      <c r="E74" s="24"/>
      <c r="F74" s="26" t="s">
        <v>48</v>
      </c>
      <c r="G74" s="24"/>
      <c r="H74" s="22" t="s">
        <v>874</v>
      </c>
      <c r="I74" s="24" t="s">
        <v>155</v>
      </c>
      <c r="J74" s="204">
        <v>0.501</v>
      </c>
      <c r="K74" s="204">
        <v>0.42599999999999999</v>
      </c>
      <c r="L74" s="204"/>
      <c r="M74" s="204">
        <v>0.501</v>
      </c>
      <c r="N74" s="204">
        <v>0.42599999999999999</v>
      </c>
      <c r="O74" s="24"/>
      <c r="P74" s="26"/>
      <c r="Q74" s="24"/>
      <c r="R74" s="26">
        <v>1110</v>
      </c>
      <c r="S74" s="26">
        <v>178</v>
      </c>
      <c r="T74" s="26"/>
      <c r="U74" s="26">
        <v>552</v>
      </c>
      <c r="V74" s="26">
        <v>76</v>
      </c>
      <c r="W74" s="26"/>
    </row>
    <row r="75" spans="1:24" s="1" customFormat="1" ht="16.5">
      <c r="A75" s="285">
        <v>65</v>
      </c>
      <c r="B75" s="185" t="s">
        <v>78</v>
      </c>
      <c r="C75" s="279"/>
      <c r="D75" s="185"/>
      <c r="E75" s="279"/>
      <c r="F75" s="279"/>
      <c r="G75" s="279"/>
      <c r="H75" s="185"/>
      <c r="I75" s="279"/>
      <c r="J75" s="282"/>
      <c r="K75" s="282"/>
      <c r="L75" s="282"/>
      <c r="M75" s="282"/>
      <c r="N75" s="282"/>
      <c r="O75" s="282"/>
      <c r="P75" s="282"/>
      <c r="Q75" s="282"/>
      <c r="R75" s="282"/>
      <c r="S75" s="282"/>
      <c r="T75" s="282"/>
      <c r="U75" s="282"/>
      <c r="V75" s="282"/>
      <c r="W75" s="282"/>
    </row>
    <row r="76" spans="1:24" s="1" customFormat="1" ht="16.5">
      <c r="A76" s="165">
        <v>66</v>
      </c>
      <c r="B76" s="184" t="s">
        <v>79</v>
      </c>
      <c r="C76" s="165" t="s">
        <v>48</v>
      </c>
      <c r="D76" s="165"/>
      <c r="E76" s="165"/>
      <c r="F76" s="165"/>
      <c r="G76" s="165"/>
      <c r="H76" s="165"/>
      <c r="I76" s="165"/>
      <c r="J76" s="165"/>
      <c r="K76" s="165"/>
      <c r="L76" s="165"/>
      <c r="M76" s="165"/>
      <c r="N76" s="165"/>
      <c r="O76" s="165"/>
      <c r="P76" s="165"/>
      <c r="Q76" s="165"/>
      <c r="R76" s="165">
        <v>268</v>
      </c>
      <c r="S76" s="165">
        <v>67</v>
      </c>
      <c r="T76" s="165">
        <v>26</v>
      </c>
      <c r="U76" s="165">
        <v>89</v>
      </c>
      <c r="V76" s="165">
        <v>67</v>
      </c>
      <c r="W76" s="165">
        <v>0</v>
      </c>
    </row>
    <row r="77" spans="1:24" s="1" customFormat="1" ht="84" customHeight="1">
      <c r="A77" s="24">
        <v>67</v>
      </c>
      <c r="B77" s="22" t="s">
        <v>80</v>
      </c>
      <c r="C77" s="26"/>
      <c r="D77" s="22"/>
      <c r="E77" s="26"/>
      <c r="F77" s="26"/>
      <c r="G77" s="26"/>
      <c r="H77" s="22" t="s">
        <v>875</v>
      </c>
      <c r="I77" s="26" t="s">
        <v>155</v>
      </c>
      <c r="J77" s="26">
        <v>67</v>
      </c>
      <c r="K77" s="26" t="s">
        <v>876</v>
      </c>
      <c r="L77" s="26" t="s">
        <v>876</v>
      </c>
      <c r="M77" s="26">
        <v>67</v>
      </c>
      <c r="N77" s="26" t="s">
        <v>876</v>
      </c>
      <c r="O77" s="26" t="s">
        <v>876</v>
      </c>
      <c r="P77" s="26"/>
      <c r="Q77" s="26"/>
      <c r="R77" s="26">
        <v>564</v>
      </c>
      <c r="S77" s="26" t="s">
        <v>876</v>
      </c>
      <c r="T77" s="26" t="s">
        <v>876</v>
      </c>
      <c r="U77" s="26">
        <v>564</v>
      </c>
      <c r="V77" s="26" t="s">
        <v>876</v>
      </c>
      <c r="W77" s="26" t="s">
        <v>876</v>
      </c>
    </row>
    <row r="78" spans="1:24" s="1" customFormat="1" ht="214.5">
      <c r="A78" s="24">
        <v>68</v>
      </c>
      <c r="B78" s="22" t="s">
        <v>81</v>
      </c>
      <c r="C78" s="26"/>
      <c r="D78" s="22" t="s">
        <v>1141</v>
      </c>
      <c r="E78" s="26"/>
      <c r="F78" s="26"/>
      <c r="G78" s="26"/>
      <c r="H78" s="22"/>
      <c r="I78" s="26"/>
      <c r="J78" s="26"/>
      <c r="K78" s="26"/>
      <c r="L78" s="26"/>
      <c r="M78" s="26"/>
      <c r="N78" s="26"/>
      <c r="O78" s="26"/>
      <c r="P78" s="26"/>
      <c r="Q78" s="26"/>
      <c r="R78" s="26">
        <v>2428</v>
      </c>
      <c r="S78" s="26">
        <v>241</v>
      </c>
      <c r="T78" s="26">
        <v>587</v>
      </c>
      <c r="U78" s="26">
        <v>550</v>
      </c>
      <c r="V78" s="26">
        <v>0</v>
      </c>
      <c r="W78" s="26">
        <v>11</v>
      </c>
    </row>
    <row r="79" spans="1:24" s="1" customFormat="1" ht="16.5">
      <c r="A79" s="285">
        <v>69</v>
      </c>
      <c r="B79" s="185" t="s">
        <v>82</v>
      </c>
      <c r="C79" s="279"/>
      <c r="D79" s="185"/>
      <c r="E79" s="279"/>
      <c r="F79" s="279"/>
      <c r="G79" s="279"/>
      <c r="H79" s="185"/>
      <c r="I79" s="279"/>
      <c r="J79" s="282"/>
      <c r="K79" s="282"/>
      <c r="L79" s="282"/>
      <c r="M79" s="282"/>
      <c r="N79" s="282"/>
      <c r="O79" s="282"/>
      <c r="P79" s="282"/>
      <c r="Q79" s="282"/>
      <c r="R79" s="282"/>
      <c r="S79" s="282"/>
      <c r="T79" s="282"/>
      <c r="U79" s="282"/>
      <c r="V79" s="282"/>
      <c r="W79" s="282"/>
    </row>
    <row r="80" spans="1:24" s="1" customFormat="1" ht="16.5">
      <c r="A80" s="285">
        <v>70</v>
      </c>
      <c r="B80" s="185" t="s">
        <v>83</v>
      </c>
      <c r="C80" s="279"/>
      <c r="D80" s="185"/>
      <c r="E80" s="279"/>
      <c r="F80" s="279"/>
      <c r="G80" s="279"/>
      <c r="H80" s="185"/>
      <c r="I80" s="279"/>
      <c r="J80" s="282"/>
      <c r="K80" s="282"/>
      <c r="L80" s="282"/>
      <c r="M80" s="282"/>
      <c r="N80" s="282"/>
      <c r="O80" s="282"/>
      <c r="P80" s="282"/>
      <c r="Q80" s="282"/>
      <c r="R80" s="282"/>
      <c r="S80" s="282"/>
      <c r="T80" s="282"/>
      <c r="U80" s="282"/>
      <c r="V80" s="282"/>
      <c r="W80" s="282"/>
    </row>
    <row r="81" spans="1:24" s="1" customFormat="1" ht="16.5">
      <c r="A81" s="285">
        <v>71</v>
      </c>
      <c r="B81" s="185" t="s">
        <v>84</v>
      </c>
      <c r="C81" s="279"/>
      <c r="D81" s="185"/>
      <c r="E81" s="279"/>
      <c r="F81" s="279"/>
      <c r="G81" s="279"/>
      <c r="H81" s="185"/>
      <c r="I81" s="279"/>
      <c r="J81" s="282"/>
      <c r="K81" s="282"/>
      <c r="L81" s="282"/>
      <c r="M81" s="282"/>
      <c r="N81" s="282"/>
      <c r="O81" s="282"/>
      <c r="P81" s="282"/>
      <c r="Q81" s="282"/>
      <c r="R81" s="282"/>
      <c r="S81" s="282"/>
      <c r="T81" s="282"/>
      <c r="U81" s="282"/>
      <c r="V81" s="282"/>
      <c r="W81" s="282"/>
    </row>
    <row r="82" spans="1:24" s="1" customFormat="1" ht="16.5">
      <c r="A82" s="274">
        <v>72</v>
      </c>
      <c r="B82" s="186" t="s">
        <v>85</v>
      </c>
      <c r="C82" s="270"/>
      <c r="D82" s="186"/>
      <c r="E82" s="270"/>
      <c r="F82" s="270"/>
      <c r="G82" s="270"/>
      <c r="H82" s="186"/>
      <c r="I82" s="270"/>
      <c r="J82" s="273"/>
      <c r="K82" s="273"/>
      <c r="L82" s="273"/>
      <c r="M82" s="273"/>
      <c r="N82" s="273"/>
      <c r="O82" s="273"/>
      <c r="P82" s="273"/>
      <c r="Q82" s="273"/>
      <c r="R82" s="273"/>
      <c r="S82" s="273"/>
      <c r="T82" s="273"/>
      <c r="U82" s="273"/>
      <c r="V82" s="273"/>
      <c r="W82" s="273"/>
    </row>
    <row r="83" spans="1:24" s="1" customFormat="1" ht="82.5" customHeight="1">
      <c r="A83" s="24">
        <v>73</v>
      </c>
      <c r="B83" s="22" t="s">
        <v>86</v>
      </c>
      <c r="C83" s="26"/>
      <c r="D83" s="22" t="s">
        <v>731</v>
      </c>
      <c r="E83" s="26"/>
      <c r="F83" s="26"/>
      <c r="G83" s="26"/>
      <c r="H83" s="22"/>
      <c r="I83" s="26"/>
      <c r="J83" s="35"/>
      <c r="K83" s="35"/>
      <c r="L83" s="35"/>
      <c r="M83" s="35"/>
      <c r="N83" s="35"/>
      <c r="O83" s="35"/>
      <c r="P83" s="35"/>
      <c r="Q83" s="35"/>
      <c r="R83" s="35"/>
      <c r="S83" s="35"/>
      <c r="T83" s="35"/>
      <c r="U83" s="35"/>
      <c r="V83" s="35"/>
      <c r="W83" s="35"/>
    </row>
    <row r="84" spans="1:24" s="1" customFormat="1" ht="85.5" customHeight="1">
      <c r="A84" s="24">
        <v>74</v>
      </c>
      <c r="B84" s="22" t="s">
        <v>87</v>
      </c>
      <c r="C84" s="26"/>
      <c r="D84" s="22"/>
      <c r="E84" s="26"/>
      <c r="F84" s="26"/>
      <c r="G84" s="26"/>
      <c r="H84" s="22" t="s">
        <v>1142</v>
      </c>
      <c r="I84" s="26" t="s">
        <v>155</v>
      </c>
      <c r="J84" s="26"/>
      <c r="K84" s="26" t="s">
        <v>877</v>
      </c>
      <c r="L84" s="26" t="s">
        <v>878</v>
      </c>
      <c r="M84" s="26"/>
      <c r="N84" s="26" t="s">
        <v>877</v>
      </c>
      <c r="O84" s="26" t="s">
        <v>878</v>
      </c>
      <c r="P84" s="26"/>
      <c r="Q84" s="26" t="s">
        <v>48</v>
      </c>
      <c r="R84" s="26">
        <v>2137</v>
      </c>
      <c r="S84" s="26" t="s">
        <v>877</v>
      </c>
      <c r="T84" s="26" t="s">
        <v>878</v>
      </c>
      <c r="U84" s="26">
        <v>1086</v>
      </c>
      <c r="V84" s="26" t="s">
        <v>877</v>
      </c>
      <c r="W84" s="26" t="s">
        <v>878</v>
      </c>
    </row>
    <row r="85" spans="1:24" s="1" customFormat="1" ht="84" customHeight="1">
      <c r="A85" s="24">
        <v>75</v>
      </c>
      <c r="B85" s="22" t="s">
        <v>88</v>
      </c>
      <c r="C85" s="26"/>
      <c r="D85" s="315"/>
      <c r="E85" s="26"/>
      <c r="F85" s="26"/>
      <c r="G85" s="26"/>
      <c r="H85" s="22" t="s">
        <v>1143</v>
      </c>
      <c r="I85" s="26" t="s">
        <v>155</v>
      </c>
      <c r="J85" s="26" t="s">
        <v>879</v>
      </c>
      <c r="K85" s="26" t="s">
        <v>880</v>
      </c>
      <c r="L85" s="26" t="s">
        <v>880</v>
      </c>
      <c r="M85" s="26">
        <v>33.200000000000003</v>
      </c>
      <c r="N85" s="26">
        <v>75</v>
      </c>
      <c r="O85" s="26">
        <v>81</v>
      </c>
      <c r="P85" s="26"/>
      <c r="Q85" s="26" t="s">
        <v>48</v>
      </c>
      <c r="R85" s="26">
        <v>681</v>
      </c>
      <c r="S85" s="26">
        <v>64</v>
      </c>
      <c r="T85" s="26">
        <v>184</v>
      </c>
      <c r="U85" s="26">
        <v>226</v>
      </c>
      <c r="V85" s="26">
        <v>48</v>
      </c>
      <c r="W85" s="26">
        <v>149</v>
      </c>
    </row>
    <row r="86" spans="1:24" s="1" customFormat="1" ht="33">
      <c r="A86" s="24">
        <v>76</v>
      </c>
      <c r="B86" s="22" t="s">
        <v>89</v>
      </c>
      <c r="C86" s="26"/>
      <c r="D86" s="22"/>
      <c r="E86" s="26"/>
      <c r="F86" s="26"/>
      <c r="G86" s="26"/>
      <c r="H86" s="22" t="s">
        <v>1138</v>
      </c>
      <c r="I86" s="26" t="s">
        <v>155</v>
      </c>
      <c r="J86" s="26" t="s">
        <v>299</v>
      </c>
      <c r="K86" s="26" t="s">
        <v>299</v>
      </c>
      <c r="L86" s="26" t="s">
        <v>299</v>
      </c>
      <c r="M86" s="26">
        <v>47</v>
      </c>
      <c r="N86" s="26">
        <v>75</v>
      </c>
      <c r="O86" s="26">
        <v>60</v>
      </c>
      <c r="P86" s="26"/>
      <c r="Q86" s="26" t="s">
        <v>48</v>
      </c>
      <c r="R86" s="26">
        <v>3500</v>
      </c>
      <c r="S86" s="26">
        <v>120</v>
      </c>
      <c r="T86" s="26">
        <v>400</v>
      </c>
      <c r="U86" s="26">
        <v>1645</v>
      </c>
      <c r="V86" s="26">
        <v>91</v>
      </c>
      <c r="W86" s="26">
        <v>240</v>
      </c>
    </row>
    <row r="87" spans="1:24" s="1" customFormat="1" ht="16.5">
      <c r="A87" s="285">
        <v>77</v>
      </c>
      <c r="B87" s="185" t="s">
        <v>90</v>
      </c>
      <c r="C87" s="279"/>
      <c r="D87" s="185"/>
      <c r="E87" s="279"/>
      <c r="F87" s="279"/>
      <c r="G87" s="279"/>
      <c r="H87" s="185"/>
      <c r="I87" s="279"/>
      <c r="J87" s="282"/>
      <c r="K87" s="282"/>
      <c r="L87" s="282"/>
      <c r="M87" s="282"/>
      <c r="N87" s="282"/>
      <c r="O87" s="282"/>
      <c r="P87" s="282"/>
      <c r="Q87" s="282"/>
      <c r="R87" s="282"/>
      <c r="S87" s="282"/>
      <c r="T87" s="282"/>
      <c r="U87" s="282"/>
      <c r="V87" s="282"/>
      <c r="W87" s="282"/>
      <c r="X87" s="88"/>
    </row>
    <row r="88" spans="1:24" s="1" customFormat="1" ht="16.5">
      <c r="A88" s="276">
        <v>78</v>
      </c>
      <c r="B88" s="184" t="s">
        <v>91</v>
      </c>
      <c r="C88" s="165"/>
      <c r="D88" s="165"/>
      <c r="E88" s="165"/>
      <c r="F88" s="165"/>
      <c r="G88" s="165"/>
      <c r="H88" s="165"/>
      <c r="I88" s="165"/>
      <c r="J88" s="165"/>
      <c r="K88" s="165"/>
      <c r="L88" s="165"/>
      <c r="M88" s="165"/>
      <c r="N88" s="165"/>
      <c r="O88" s="165"/>
      <c r="P88" s="165"/>
      <c r="Q88" s="165"/>
      <c r="R88" s="165">
        <v>1557</v>
      </c>
      <c r="S88" s="165"/>
      <c r="T88" s="165">
        <v>621</v>
      </c>
      <c r="U88" s="165">
        <v>1383</v>
      </c>
      <c r="V88" s="165"/>
      <c r="W88" s="165">
        <v>621</v>
      </c>
    </row>
    <row r="89" spans="1:24" s="1" customFormat="1" ht="101.25" customHeight="1">
      <c r="A89" s="24">
        <v>79</v>
      </c>
      <c r="B89" s="22" t="s">
        <v>92</v>
      </c>
      <c r="C89" s="26"/>
      <c r="D89" s="22" t="s">
        <v>881</v>
      </c>
      <c r="E89" s="26"/>
      <c r="F89" s="26" t="s">
        <v>48</v>
      </c>
      <c r="G89" s="26"/>
      <c r="H89" s="22" t="s">
        <v>882</v>
      </c>
      <c r="I89" s="26" t="s">
        <v>155</v>
      </c>
      <c r="J89" s="26">
        <v>20</v>
      </c>
      <c r="K89" s="26">
        <v>20</v>
      </c>
      <c r="L89" s="26">
        <v>20</v>
      </c>
      <c r="M89" s="26" t="s">
        <v>883</v>
      </c>
      <c r="N89" s="26" t="s">
        <v>883</v>
      </c>
      <c r="O89" s="26" t="s">
        <v>884</v>
      </c>
      <c r="P89" s="26"/>
      <c r="Q89" s="26" t="s">
        <v>48</v>
      </c>
      <c r="R89" s="26">
        <v>5306</v>
      </c>
      <c r="S89" s="26">
        <v>863</v>
      </c>
      <c r="T89" s="26">
        <v>793</v>
      </c>
      <c r="U89" s="26">
        <v>5306</v>
      </c>
      <c r="V89" s="26">
        <v>863</v>
      </c>
      <c r="W89" s="26">
        <v>608</v>
      </c>
    </row>
    <row r="90" spans="1:24" s="1" customFormat="1" ht="82.5">
      <c r="A90" s="24">
        <v>80</v>
      </c>
      <c r="B90" s="22" t="s">
        <v>93</v>
      </c>
      <c r="C90" s="26"/>
      <c r="D90" s="22"/>
      <c r="E90" s="26"/>
      <c r="F90" s="26"/>
      <c r="G90" s="26"/>
      <c r="H90" s="22" t="s">
        <v>885</v>
      </c>
      <c r="I90" s="26" t="s">
        <v>155</v>
      </c>
      <c r="J90" s="26">
        <v>38.299999999999997</v>
      </c>
      <c r="K90" s="26">
        <v>100</v>
      </c>
      <c r="L90" s="26" t="s">
        <v>310</v>
      </c>
      <c r="M90" s="26">
        <v>40.4</v>
      </c>
      <c r="N90" s="26">
        <v>100</v>
      </c>
      <c r="O90" s="26" t="s">
        <v>310</v>
      </c>
      <c r="P90" s="26"/>
      <c r="Q90" s="26" t="s">
        <v>48</v>
      </c>
      <c r="R90" s="26">
        <v>635</v>
      </c>
      <c r="S90" s="26">
        <v>268</v>
      </c>
      <c r="T90" s="56" t="s">
        <v>310</v>
      </c>
      <c r="U90" s="26">
        <v>257</v>
      </c>
      <c r="V90" s="26">
        <v>268</v>
      </c>
      <c r="W90" s="56" t="s">
        <v>310</v>
      </c>
      <c r="X90" s="175"/>
    </row>
    <row r="91" spans="1:24" s="1" customFormat="1" ht="82.5" customHeight="1">
      <c r="A91" s="24">
        <v>81</v>
      </c>
      <c r="B91" s="22" t="s">
        <v>94</v>
      </c>
      <c r="C91" s="26"/>
      <c r="D91" s="22" t="s">
        <v>886</v>
      </c>
      <c r="E91" s="26" t="s">
        <v>48</v>
      </c>
      <c r="F91" s="26"/>
      <c r="G91" s="26"/>
      <c r="H91" s="22"/>
      <c r="I91" s="26"/>
      <c r="J91" s="26"/>
      <c r="K91" s="26"/>
      <c r="L91" s="26"/>
      <c r="M91" s="26"/>
      <c r="N91" s="26"/>
      <c r="O91" s="26"/>
      <c r="P91" s="26"/>
      <c r="Q91" s="26"/>
      <c r="R91" s="26">
        <v>112</v>
      </c>
      <c r="S91" s="26"/>
      <c r="T91" s="26"/>
      <c r="U91" s="26">
        <v>8</v>
      </c>
      <c r="V91" s="26"/>
      <c r="W91" s="26"/>
    </row>
    <row r="92" spans="1:24" s="1" customFormat="1" ht="16.5">
      <c r="A92" s="276">
        <v>82</v>
      </c>
      <c r="B92" s="184" t="s">
        <v>95</v>
      </c>
      <c r="C92" s="181"/>
      <c r="D92" s="181"/>
      <c r="E92" s="181"/>
      <c r="F92" s="26" t="s">
        <v>48</v>
      </c>
      <c r="G92" s="181"/>
      <c r="H92" s="181"/>
      <c r="I92" s="181"/>
      <c r="J92" s="181"/>
      <c r="K92" s="181"/>
      <c r="L92" s="181"/>
      <c r="M92" s="181"/>
      <c r="N92" s="181"/>
      <c r="O92" s="181"/>
      <c r="P92" s="181"/>
      <c r="Q92" s="181"/>
      <c r="R92" s="26">
        <v>41</v>
      </c>
      <c r="S92" s="26">
        <v>0</v>
      </c>
      <c r="T92" s="26">
        <v>0</v>
      </c>
      <c r="U92" s="26">
        <v>16</v>
      </c>
      <c r="V92" s="26">
        <v>0</v>
      </c>
      <c r="W92" s="26">
        <v>0</v>
      </c>
    </row>
    <row r="93" spans="1:24" s="1" customFormat="1" ht="129.75" customHeight="1">
      <c r="A93" s="24">
        <v>83</v>
      </c>
      <c r="B93" s="22" t="s">
        <v>96</v>
      </c>
      <c r="C93" s="35"/>
      <c r="D93" s="22" t="s">
        <v>805</v>
      </c>
      <c r="E93" s="35"/>
      <c r="F93" s="35"/>
      <c r="G93" s="35"/>
      <c r="H93" s="267"/>
      <c r="I93" s="35"/>
      <c r="J93" s="35"/>
      <c r="K93" s="35"/>
      <c r="L93" s="35"/>
      <c r="M93" s="35"/>
      <c r="N93" s="35"/>
      <c r="O93" s="35"/>
      <c r="P93" s="35"/>
      <c r="Q93" s="35"/>
      <c r="R93" s="26">
        <v>577</v>
      </c>
      <c r="S93" s="26">
        <v>0</v>
      </c>
      <c r="T93" s="26">
        <v>0</v>
      </c>
      <c r="U93" s="26">
        <v>577</v>
      </c>
      <c r="V93" s="26">
        <v>0</v>
      </c>
      <c r="W93" s="26">
        <v>0</v>
      </c>
    </row>
    <row r="94" spans="1:24" s="1" customFormat="1" ht="16.5">
      <c r="A94" s="285">
        <v>84</v>
      </c>
      <c r="B94" s="185" t="s">
        <v>97</v>
      </c>
      <c r="C94" s="282"/>
      <c r="D94" s="281"/>
      <c r="E94" s="282"/>
      <c r="F94" s="282"/>
      <c r="G94" s="282"/>
      <c r="H94" s="281"/>
      <c r="I94" s="282"/>
      <c r="J94" s="282"/>
      <c r="K94" s="282"/>
      <c r="L94" s="282"/>
      <c r="M94" s="282"/>
      <c r="N94" s="282"/>
      <c r="O94" s="282"/>
      <c r="P94" s="282"/>
      <c r="Q94" s="282"/>
      <c r="R94" s="282"/>
      <c r="S94" s="282"/>
      <c r="T94" s="282"/>
      <c r="U94" s="282"/>
      <c r="V94" s="282"/>
      <c r="W94" s="282"/>
    </row>
    <row r="95" spans="1:24" s="1" customFormat="1" ht="84" customHeight="1">
      <c r="A95" s="24">
        <v>85</v>
      </c>
      <c r="B95" s="22" t="s">
        <v>98</v>
      </c>
      <c r="C95" s="35"/>
      <c r="D95" s="22" t="s">
        <v>762</v>
      </c>
      <c r="E95" s="35"/>
      <c r="F95" s="26" t="s">
        <v>48</v>
      </c>
      <c r="G95" s="35"/>
      <c r="H95" s="267"/>
      <c r="I95" s="35"/>
      <c r="J95" s="35"/>
      <c r="K95" s="35"/>
      <c r="L95" s="35"/>
      <c r="M95" s="35"/>
      <c r="N95" s="35"/>
      <c r="O95" s="35"/>
      <c r="P95" s="35"/>
      <c r="Q95" s="35"/>
      <c r="R95" s="26">
        <v>229</v>
      </c>
      <c r="S95" s="26"/>
      <c r="T95" s="26"/>
      <c r="U95" s="26">
        <v>229</v>
      </c>
      <c r="V95" s="26"/>
      <c r="W95" s="26"/>
      <c r="X95" s="30" t="s">
        <v>887</v>
      </c>
    </row>
    <row r="99" spans="1:23" ht="15" customHeight="1">
      <c r="A99" s="308" t="s">
        <v>113</v>
      </c>
      <c r="B99" s="404" t="s">
        <v>114</v>
      </c>
      <c r="C99" s="404"/>
      <c r="D99" s="404"/>
      <c r="E99" s="404"/>
      <c r="F99" s="404"/>
      <c r="G99" s="404"/>
      <c r="H99" s="404"/>
      <c r="I99" s="404"/>
      <c r="J99" s="404"/>
      <c r="K99" s="404"/>
      <c r="L99" s="404"/>
      <c r="M99" s="404"/>
      <c r="N99" s="404"/>
      <c r="O99" s="404"/>
      <c r="P99" s="404"/>
      <c r="Q99" s="404"/>
      <c r="R99" s="404"/>
      <c r="S99" s="404"/>
      <c r="T99" s="404"/>
      <c r="U99" s="404"/>
      <c r="V99" s="404"/>
      <c r="W99" s="404"/>
    </row>
    <row r="100" spans="1:23">
      <c r="A100" s="309" t="s">
        <v>115</v>
      </c>
      <c r="B100" s="5" t="s">
        <v>116</v>
      </c>
    </row>
  </sheetData>
  <autoFilter ref="A10:W95"/>
  <mergeCells count="35">
    <mergeCell ref="H9:H10"/>
    <mergeCell ref="U6:U10"/>
    <mergeCell ref="I9:I10"/>
    <mergeCell ref="R6:R10"/>
    <mergeCell ref="M9:O9"/>
    <mergeCell ref="S6:S10"/>
    <mergeCell ref="B99:W99"/>
    <mergeCell ref="V6:V10"/>
    <mergeCell ref="W6:W10"/>
    <mergeCell ref="D7:D10"/>
    <mergeCell ref="E7:F7"/>
    <mergeCell ref="G7:O7"/>
    <mergeCell ref="P7:Q7"/>
    <mergeCell ref="E8:E10"/>
    <mergeCell ref="F8:F10"/>
    <mergeCell ref="G8:G10"/>
    <mergeCell ref="H8:O8"/>
    <mergeCell ref="P8:P10"/>
    <mergeCell ref="T6:T10"/>
    <mergeCell ref="M70:O70"/>
    <mergeCell ref="Q8:Q10"/>
    <mergeCell ref="J70:L70"/>
    <mergeCell ref="A1:W1"/>
    <mergeCell ref="A2:A10"/>
    <mergeCell ref="B2:B10"/>
    <mergeCell ref="C2:W2"/>
    <mergeCell ref="C3:W3"/>
    <mergeCell ref="C4:W4"/>
    <mergeCell ref="C5:Q5"/>
    <mergeCell ref="R5:T5"/>
    <mergeCell ref="U5:W5"/>
    <mergeCell ref="C6:C10"/>
    <mergeCell ref="D6:F6"/>
    <mergeCell ref="G6:Q6"/>
    <mergeCell ref="J9:L9"/>
  </mergeCells>
  <pageMargins left="0.7" right="0.7" top="0.75" bottom="0.75" header="0.3" footer="0.3"/>
  <pageSetup paperSize="9" firstPageNumber="2147483648" orientation="portrait"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
  <sheetViews>
    <sheetView zoomScale="40" zoomScaleNormal="40" workbookViewId="0">
      <pane xSplit="10" ySplit="9" topLeftCell="K64" activePane="bottomRight" state="frozen"/>
      <selection pane="topRight" activeCell="K1" sqref="K1"/>
      <selection pane="bottomLeft" activeCell="A10" sqref="A10"/>
      <selection pane="bottomRight" activeCell="D71" sqref="D71"/>
    </sheetView>
  </sheetViews>
  <sheetFormatPr defaultRowHeight="15"/>
  <cols>
    <col min="1" max="1" width="5.42578125" style="319" customWidth="1"/>
    <col min="2" max="2" width="44.7109375" style="13" customWidth="1"/>
    <col min="3" max="3" width="6.42578125" style="13" customWidth="1"/>
    <col min="4" max="4" width="50.5703125" style="13" customWidth="1"/>
    <col min="5" max="5" width="7.28515625" style="13" customWidth="1"/>
    <col min="6" max="6" width="7.5703125" style="13" customWidth="1"/>
    <col min="7" max="7" width="6.42578125" style="13" customWidth="1"/>
    <col min="8" max="8" width="40.7109375" style="13" customWidth="1"/>
    <col min="9" max="9" width="14.7109375" style="13" customWidth="1"/>
    <col min="10" max="10" width="18.7109375" style="13" customWidth="1"/>
    <col min="11" max="11" width="19.140625" style="13" customWidth="1"/>
    <col min="12" max="12" width="6.7109375" style="16" customWidth="1"/>
    <col min="13" max="13" width="8" style="16" customWidth="1"/>
    <col min="14" max="14" width="12.5703125" style="16" customWidth="1"/>
    <col min="15" max="15" width="21.140625" style="16" customWidth="1"/>
    <col min="16" max="17" width="14.42578125" style="16" customWidth="1"/>
    <col min="18" max="18" width="16" style="16" customWidth="1"/>
    <col min="19" max="19" width="13.5703125" style="16" customWidth="1"/>
    <col min="20" max="20" width="20.7109375" style="16" customWidth="1"/>
    <col min="21" max="21" width="14.7109375" style="16" customWidth="1"/>
    <col min="22" max="22" width="19.28515625" style="16" customWidth="1"/>
    <col min="23" max="23" width="22.7109375" style="16" customWidth="1"/>
    <col min="24" max="24" width="92" customWidth="1"/>
    <col min="25" max="25" width="17.140625" bestFit="1" customWidth="1"/>
    <col min="26" max="26" width="11.42578125" customWidth="1"/>
    <col min="27" max="29" width="11.5703125" bestFit="1" customWidth="1"/>
  </cols>
  <sheetData>
    <row r="1" spans="1:23" ht="18.75">
      <c r="A1" s="411" t="s">
        <v>0</v>
      </c>
      <c r="B1" s="412"/>
      <c r="C1" s="412"/>
      <c r="D1" s="412"/>
      <c r="E1" s="412"/>
      <c r="F1" s="412"/>
      <c r="G1" s="412"/>
      <c r="H1" s="412"/>
      <c r="I1" s="412"/>
      <c r="J1" s="412"/>
      <c r="K1" s="412"/>
      <c r="L1" s="412"/>
      <c r="M1" s="412"/>
      <c r="N1" s="412"/>
      <c r="O1" s="412"/>
      <c r="P1" s="412"/>
      <c r="Q1" s="412"/>
      <c r="R1" s="412"/>
      <c r="S1" s="412"/>
      <c r="T1" s="412"/>
      <c r="U1" s="412"/>
      <c r="V1" s="412"/>
      <c r="W1" s="412"/>
    </row>
    <row r="2" spans="1:23" ht="15.75" customHeight="1">
      <c r="A2" s="432" t="s">
        <v>1</v>
      </c>
      <c r="B2" s="397" t="s">
        <v>2</v>
      </c>
      <c r="C2" s="398" t="s">
        <v>117</v>
      </c>
      <c r="D2" s="398"/>
      <c r="E2" s="398"/>
      <c r="F2" s="398"/>
      <c r="G2" s="398"/>
      <c r="H2" s="398"/>
      <c r="I2" s="398"/>
      <c r="J2" s="398"/>
      <c r="K2" s="398"/>
      <c r="L2" s="398"/>
      <c r="M2" s="398"/>
      <c r="N2" s="398"/>
      <c r="O2" s="398"/>
      <c r="P2" s="398"/>
      <c r="Q2" s="398"/>
      <c r="R2" s="398"/>
      <c r="S2" s="398"/>
      <c r="T2" s="398"/>
      <c r="U2" s="398"/>
      <c r="V2" s="398"/>
      <c r="W2" s="398"/>
    </row>
    <row r="3" spans="1:23" ht="19.5" customHeight="1">
      <c r="A3" s="432"/>
      <c r="B3" s="397"/>
      <c r="C3" s="384" t="s">
        <v>189</v>
      </c>
      <c r="D3" s="384"/>
      <c r="E3" s="384"/>
      <c r="F3" s="384"/>
      <c r="G3" s="384"/>
      <c r="H3" s="384"/>
      <c r="I3" s="384"/>
      <c r="J3" s="384"/>
      <c r="K3" s="384"/>
      <c r="L3" s="384"/>
      <c r="M3" s="384"/>
      <c r="N3" s="384"/>
      <c r="O3" s="384"/>
      <c r="P3" s="384"/>
      <c r="Q3" s="384"/>
      <c r="R3" s="384"/>
      <c r="S3" s="384"/>
      <c r="T3" s="384"/>
      <c r="U3" s="384"/>
      <c r="V3" s="384"/>
      <c r="W3" s="384"/>
    </row>
    <row r="4" spans="1:23" ht="21.75" customHeight="1">
      <c r="A4" s="432"/>
      <c r="B4" s="397"/>
      <c r="C4" s="423" t="s">
        <v>190</v>
      </c>
      <c r="D4" s="423"/>
      <c r="E4" s="423"/>
      <c r="F4" s="423"/>
      <c r="G4" s="423"/>
      <c r="H4" s="423"/>
      <c r="I4" s="423"/>
      <c r="J4" s="423"/>
      <c r="K4" s="423"/>
      <c r="L4" s="423"/>
      <c r="M4" s="423"/>
      <c r="N4" s="423"/>
      <c r="O4" s="423"/>
      <c r="P4" s="423"/>
      <c r="Q4" s="423"/>
      <c r="R4" s="423"/>
      <c r="S4" s="423"/>
      <c r="T4" s="423"/>
      <c r="U4" s="423"/>
      <c r="V4" s="423"/>
      <c r="W4" s="423"/>
    </row>
    <row r="5" spans="1:23" ht="51" customHeight="1">
      <c r="A5" s="432"/>
      <c r="B5" s="397"/>
      <c r="C5" s="367" t="s">
        <v>103</v>
      </c>
      <c r="D5" s="367"/>
      <c r="E5" s="367"/>
      <c r="F5" s="367"/>
      <c r="G5" s="367"/>
      <c r="H5" s="367"/>
      <c r="I5" s="367"/>
      <c r="J5" s="367"/>
      <c r="K5" s="367"/>
      <c r="L5" s="367"/>
      <c r="M5" s="367"/>
      <c r="N5" s="402" t="s">
        <v>191</v>
      </c>
      <c r="O5" s="402"/>
      <c r="P5" s="402"/>
      <c r="Q5" s="402"/>
      <c r="R5" s="402"/>
      <c r="S5" s="402" t="s">
        <v>192</v>
      </c>
      <c r="T5" s="402"/>
      <c r="U5" s="402"/>
      <c r="V5" s="402"/>
      <c r="W5" s="402"/>
    </row>
    <row r="6" spans="1:23" ht="32.25" customHeight="1">
      <c r="A6" s="432"/>
      <c r="B6" s="397"/>
      <c r="C6" s="402" t="s">
        <v>6</v>
      </c>
      <c r="D6" s="367" t="s">
        <v>7</v>
      </c>
      <c r="E6" s="367"/>
      <c r="F6" s="367"/>
      <c r="G6" s="414" t="s">
        <v>8</v>
      </c>
      <c r="H6" s="414"/>
      <c r="I6" s="414"/>
      <c r="J6" s="414"/>
      <c r="K6" s="414"/>
      <c r="L6" s="414"/>
      <c r="M6" s="414"/>
      <c r="N6" s="405" t="s">
        <v>193</v>
      </c>
      <c r="O6" s="405" t="s">
        <v>194</v>
      </c>
      <c r="P6" s="405" t="s">
        <v>195</v>
      </c>
      <c r="Q6" s="403" t="s">
        <v>196</v>
      </c>
      <c r="R6" s="403" t="s">
        <v>197</v>
      </c>
      <c r="S6" s="405" t="s">
        <v>193</v>
      </c>
      <c r="T6" s="405" t="s">
        <v>194</v>
      </c>
      <c r="U6" s="405" t="s">
        <v>195</v>
      </c>
      <c r="V6" s="403" t="s">
        <v>196</v>
      </c>
      <c r="W6" s="403" t="s">
        <v>197</v>
      </c>
    </row>
    <row r="7" spans="1:23" ht="85.5" customHeight="1">
      <c r="A7" s="432"/>
      <c r="B7" s="397"/>
      <c r="C7" s="402"/>
      <c r="D7" s="402" t="s">
        <v>9</v>
      </c>
      <c r="E7" s="367" t="s">
        <v>10</v>
      </c>
      <c r="F7" s="367"/>
      <c r="G7" s="367" t="s">
        <v>108</v>
      </c>
      <c r="H7" s="367"/>
      <c r="I7" s="367"/>
      <c r="J7" s="367"/>
      <c r="K7" s="367"/>
      <c r="L7" s="402" t="s">
        <v>151</v>
      </c>
      <c r="M7" s="402"/>
      <c r="N7" s="431"/>
      <c r="O7" s="431"/>
      <c r="P7" s="431"/>
      <c r="Q7" s="403"/>
      <c r="R7" s="403"/>
      <c r="S7" s="431"/>
      <c r="T7" s="431"/>
      <c r="U7" s="431"/>
      <c r="V7" s="403"/>
      <c r="W7" s="403"/>
    </row>
    <row r="8" spans="1:23" ht="15.75" customHeight="1">
      <c r="A8" s="432"/>
      <c r="B8" s="397"/>
      <c r="C8" s="402"/>
      <c r="D8" s="402"/>
      <c r="E8" s="402" t="s">
        <v>6</v>
      </c>
      <c r="F8" s="402" t="s">
        <v>8</v>
      </c>
      <c r="G8" s="402" t="s">
        <v>6</v>
      </c>
      <c r="H8" s="367" t="s">
        <v>8</v>
      </c>
      <c r="I8" s="367"/>
      <c r="J8" s="367"/>
      <c r="K8" s="367"/>
      <c r="L8" s="403" t="s">
        <v>6</v>
      </c>
      <c r="M8" s="424" t="s">
        <v>8</v>
      </c>
      <c r="N8" s="431"/>
      <c r="O8" s="431"/>
      <c r="P8" s="431"/>
      <c r="Q8" s="403"/>
      <c r="R8" s="403"/>
      <c r="S8" s="431"/>
      <c r="T8" s="431"/>
      <c r="U8" s="431"/>
      <c r="V8" s="403"/>
      <c r="W8" s="403"/>
    </row>
    <row r="9" spans="1:23" ht="75.75" customHeight="1">
      <c r="A9" s="432"/>
      <c r="B9" s="397"/>
      <c r="C9" s="402"/>
      <c r="D9" s="402"/>
      <c r="E9" s="402"/>
      <c r="F9" s="402"/>
      <c r="G9" s="402"/>
      <c r="H9" s="214" t="s">
        <v>109</v>
      </c>
      <c r="I9" s="214" t="s">
        <v>110</v>
      </c>
      <c r="J9" s="19" t="s">
        <v>184</v>
      </c>
      <c r="K9" s="211" t="s">
        <v>185</v>
      </c>
      <c r="L9" s="403"/>
      <c r="M9" s="424"/>
      <c r="N9" s="431"/>
      <c r="O9" s="431"/>
      <c r="P9" s="406"/>
      <c r="Q9" s="403"/>
      <c r="R9" s="403"/>
      <c r="S9" s="431"/>
      <c r="T9" s="431"/>
      <c r="U9" s="406"/>
      <c r="V9" s="403"/>
      <c r="W9" s="403"/>
    </row>
    <row r="10" spans="1:23" ht="16.5" customHeight="1">
      <c r="A10" s="42">
        <v>1</v>
      </c>
      <c r="B10" s="29" t="s">
        <v>13</v>
      </c>
      <c r="C10" s="29"/>
      <c r="D10" s="29"/>
      <c r="E10" s="29"/>
      <c r="F10" s="29"/>
      <c r="G10" s="29"/>
      <c r="H10" s="29"/>
      <c r="I10" s="29"/>
      <c r="J10" s="203"/>
      <c r="K10" s="203"/>
      <c r="L10" s="261"/>
      <c r="M10" s="261"/>
      <c r="N10" s="261"/>
      <c r="O10" s="261"/>
      <c r="P10" s="261"/>
      <c r="Q10" s="261"/>
      <c r="R10" s="261"/>
      <c r="S10" s="261"/>
      <c r="T10" s="261"/>
      <c r="U10" s="261"/>
      <c r="V10" s="261"/>
      <c r="W10" s="261"/>
    </row>
    <row r="11" spans="1:23" ht="16.5" customHeight="1">
      <c r="A11" s="220">
        <v>2</v>
      </c>
      <c r="B11" s="20" t="s">
        <v>14</v>
      </c>
      <c r="C11" s="20"/>
      <c r="D11" s="20"/>
      <c r="E11" s="20"/>
      <c r="F11" s="20"/>
      <c r="G11" s="20"/>
      <c r="H11" s="20"/>
      <c r="I11" s="20"/>
      <c r="J11" s="216"/>
      <c r="K11" s="216"/>
      <c r="L11" s="262"/>
      <c r="M11" s="262"/>
      <c r="N11" s="262"/>
      <c r="O11" s="262"/>
      <c r="P11" s="262"/>
      <c r="Q11" s="262"/>
      <c r="R11" s="262"/>
      <c r="S11" s="262"/>
      <c r="T11" s="262"/>
      <c r="U11" s="262"/>
      <c r="V11" s="262"/>
      <c r="W11" s="262"/>
    </row>
    <row r="12" spans="1:23" ht="16.5">
      <c r="A12" s="43">
        <v>3</v>
      </c>
      <c r="B12" s="30" t="s">
        <v>15</v>
      </c>
      <c r="C12" s="30"/>
      <c r="D12" s="30"/>
      <c r="E12" s="30"/>
      <c r="F12" s="30"/>
      <c r="G12" s="30"/>
      <c r="H12" s="30"/>
      <c r="I12" s="30"/>
      <c r="J12" s="263"/>
      <c r="K12" s="263"/>
      <c r="L12" s="264"/>
      <c r="M12" s="264"/>
      <c r="N12" s="264"/>
      <c r="O12" s="264"/>
      <c r="P12" s="264"/>
      <c r="Q12" s="264"/>
      <c r="R12" s="264"/>
      <c r="S12" s="264"/>
      <c r="T12" s="264"/>
      <c r="U12" s="264"/>
      <c r="V12" s="264"/>
      <c r="W12" s="264"/>
    </row>
    <row r="13" spans="1:23" ht="16.5">
      <c r="A13" s="42">
        <v>4</v>
      </c>
      <c r="B13" s="29" t="s">
        <v>16</v>
      </c>
      <c r="C13" s="29"/>
      <c r="D13" s="29"/>
      <c r="E13" s="29"/>
      <c r="F13" s="29"/>
      <c r="G13" s="29"/>
      <c r="H13" s="29"/>
      <c r="I13" s="29"/>
      <c r="J13" s="226"/>
      <c r="K13" s="226"/>
      <c r="L13" s="261"/>
      <c r="M13" s="261"/>
      <c r="N13" s="261"/>
      <c r="O13" s="261"/>
      <c r="P13" s="261"/>
      <c r="Q13" s="261"/>
      <c r="R13" s="261"/>
      <c r="S13" s="261"/>
      <c r="T13" s="261"/>
      <c r="U13" s="261"/>
      <c r="V13" s="261"/>
      <c r="W13" s="261"/>
    </row>
    <row r="14" spans="1:23" ht="16.5">
      <c r="A14" s="24">
        <v>5</v>
      </c>
      <c r="B14" s="22" t="s">
        <v>17</v>
      </c>
      <c r="C14" s="22"/>
      <c r="D14" s="22"/>
      <c r="E14" s="22"/>
      <c r="F14" s="22"/>
      <c r="G14" s="26" t="s">
        <v>48</v>
      </c>
      <c r="H14" s="22"/>
      <c r="I14" s="22"/>
      <c r="J14" s="34"/>
      <c r="K14" s="34"/>
      <c r="L14" s="35"/>
      <c r="M14" s="26" t="s">
        <v>48</v>
      </c>
      <c r="N14" s="26">
        <v>1</v>
      </c>
      <c r="O14" s="26">
        <v>3</v>
      </c>
      <c r="P14" s="26">
        <v>9</v>
      </c>
      <c r="Q14" s="26">
        <v>0</v>
      </c>
      <c r="R14" s="26">
        <v>0</v>
      </c>
      <c r="S14" s="26">
        <v>1</v>
      </c>
      <c r="T14" s="26">
        <v>3</v>
      </c>
      <c r="U14" s="26">
        <v>2</v>
      </c>
      <c r="V14" s="26">
        <v>0</v>
      </c>
      <c r="W14" s="26">
        <v>0</v>
      </c>
    </row>
    <row r="15" spans="1:23" ht="82.5">
      <c r="A15" s="24">
        <v>6</v>
      </c>
      <c r="B15" s="22" t="s">
        <v>18</v>
      </c>
      <c r="C15" s="22"/>
      <c r="D15" s="22" t="s">
        <v>360</v>
      </c>
      <c r="E15" s="22"/>
      <c r="F15" s="26" t="s">
        <v>48</v>
      </c>
      <c r="G15" s="22"/>
      <c r="H15" s="22"/>
      <c r="I15" s="22"/>
      <c r="J15" s="34"/>
      <c r="K15" s="34"/>
      <c r="L15" s="35"/>
      <c r="M15" s="26"/>
      <c r="N15" s="26"/>
      <c r="O15" s="26"/>
      <c r="P15" s="26"/>
      <c r="Q15" s="26"/>
      <c r="R15" s="26"/>
      <c r="S15" s="26"/>
      <c r="T15" s="26"/>
      <c r="U15" s="26"/>
      <c r="V15" s="26"/>
      <c r="W15" s="26"/>
    </row>
    <row r="16" spans="1:23" ht="82.5">
      <c r="A16" s="24">
        <v>7</v>
      </c>
      <c r="B16" s="22" t="s">
        <v>19</v>
      </c>
      <c r="C16" s="22"/>
      <c r="D16" s="22"/>
      <c r="E16" s="22"/>
      <c r="F16" s="22"/>
      <c r="G16" s="22"/>
      <c r="H16" s="22" t="s">
        <v>355</v>
      </c>
      <c r="I16" s="26" t="s">
        <v>155</v>
      </c>
      <c r="J16" s="26">
        <v>100</v>
      </c>
      <c r="K16" s="26">
        <v>100</v>
      </c>
      <c r="L16" s="26"/>
      <c r="M16" s="26" t="s">
        <v>48</v>
      </c>
      <c r="N16" s="26">
        <v>1</v>
      </c>
      <c r="O16" s="26">
        <v>2</v>
      </c>
      <c r="P16" s="26">
        <v>6</v>
      </c>
      <c r="Q16" s="26"/>
      <c r="R16" s="26"/>
      <c r="S16" s="26">
        <v>1</v>
      </c>
      <c r="T16" s="26">
        <v>2</v>
      </c>
      <c r="U16" s="26">
        <v>6</v>
      </c>
      <c r="V16" s="26"/>
      <c r="W16" s="26"/>
    </row>
    <row r="17" spans="1:32" ht="16.5">
      <c r="A17" s="220">
        <v>8</v>
      </c>
      <c r="B17" s="20" t="s">
        <v>20</v>
      </c>
      <c r="C17" s="20"/>
      <c r="D17" s="20"/>
      <c r="E17" s="20"/>
      <c r="F17" s="20"/>
      <c r="G17" s="20"/>
      <c r="H17" s="20"/>
      <c r="I17" s="20"/>
      <c r="J17" s="58"/>
      <c r="K17" s="58"/>
      <c r="L17" s="262"/>
      <c r="M17" s="262"/>
      <c r="N17" s="262"/>
      <c r="O17" s="262"/>
      <c r="P17" s="262"/>
      <c r="Q17" s="262"/>
      <c r="R17" s="262"/>
      <c r="S17" s="262"/>
      <c r="T17" s="262"/>
      <c r="U17" s="262"/>
      <c r="V17" s="262"/>
      <c r="W17" s="262"/>
      <c r="Y17" s="1"/>
      <c r="Z17" s="1"/>
      <c r="AA17" s="1"/>
      <c r="AB17" s="1"/>
      <c r="AC17" s="1"/>
    </row>
    <row r="18" spans="1:32" ht="16.5">
      <c r="A18" s="42">
        <v>9</v>
      </c>
      <c r="B18" s="29" t="s">
        <v>21</v>
      </c>
      <c r="C18" s="29"/>
      <c r="D18" s="29"/>
      <c r="E18" s="29"/>
      <c r="F18" s="29"/>
      <c r="G18" s="29"/>
      <c r="H18" s="29"/>
      <c r="I18" s="29"/>
      <c r="J18" s="226"/>
      <c r="K18" s="226"/>
      <c r="L18" s="261"/>
      <c r="M18" s="261"/>
      <c r="N18" s="261"/>
      <c r="O18" s="261"/>
      <c r="P18" s="261"/>
      <c r="Q18" s="261"/>
      <c r="R18" s="261"/>
      <c r="S18" s="261"/>
      <c r="T18" s="261"/>
      <c r="U18" s="261"/>
      <c r="V18" s="261"/>
      <c r="W18" s="261"/>
      <c r="Y18" s="1"/>
      <c r="Z18" s="1"/>
      <c r="AA18" s="1"/>
      <c r="AB18" s="1"/>
      <c r="AC18" s="1"/>
    </row>
    <row r="19" spans="1:32" ht="82.5">
      <c r="A19" s="24">
        <v>10</v>
      </c>
      <c r="B19" s="22" t="s">
        <v>22</v>
      </c>
      <c r="C19" s="22"/>
      <c r="D19" s="22"/>
      <c r="E19" s="22"/>
      <c r="F19" s="22"/>
      <c r="G19" s="22"/>
      <c r="H19" s="22" t="s">
        <v>405</v>
      </c>
      <c r="I19" s="26" t="s">
        <v>155</v>
      </c>
      <c r="J19" s="26">
        <v>100</v>
      </c>
      <c r="K19" s="26">
        <v>100</v>
      </c>
      <c r="L19" s="26"/>
      <c r="M19" s="26"/>
      <c r="N19" s="26">
        <v>1</v>
      </c>
      <c r="O19" s="26">
        <v>1</v>
      </c>
      <c r="P19" s="26">
        <v>5</v>
      </c>
      <c r="Q19" s="26">
        <v>1</v>
      </c>
      <c r="R19" s="26"/>
      <c r="S19" s="26">
        <v>1</v>
      </c>
      <c r="T19" s="26">
        <v>1</v>
      </c>
      <c r="U19" s="26">
        <v>5</v>
      </c>
      <c r="V19" s="26">
        <v>1</v>
      </c>
      <c r="W19" s="26"/>
      <c r="Y19" s="1"/>
      <c r="Z19" s="1"/>
      <c r="AA19" s="1"/>
      <c r="AB19" s="1"/>
      <c r="AC19" s="1"/>
    </row>
    <row r="20" spans="1:32" ht="16.5">
      <c r="A20" s="24">
        <v>11</v>
      </c>
      <c r="B20" s="22" t="s">
        <v>23</v>
      </c>
      <c r="C20" s="26" t="s">
        <v>48</v>
      </c>
      <c r="D20" s="22"/>
      <c r="E20" s="22"/>
      <c r="F20" s="22"/>
      <c r="G20" s="22"/>
      <c r="H20" s="22"/>
      <c r="I20" s="22"/>
      <c r="J20" s="34"/>
      <c r="K20" s="34"/>
      <c r="L20" s="35"/>
      <c r="M20" s="35"/>
      <c r="N20" s="26">
        <v>4</v>
      </c>
      <c r="O20" s="26">
        <v>9</v>
      </c>
      <c r="P20" s="26">
        <v>0</v>
      </c>
      <c r="Q20" s="26">
        <v>0</v>
      </c>
      <c r="R20" s="26">
        <v>0</v>
      </c>
      <c r="S20" s="26">
        <v>3</v>
      </c>
      <c r="T20" s="26">
        <v>2</v>
      </c>
      <c r="U20" s="26">
        <v>0</v>
      </c>
      <c r="V20" s="26">
        <v>0</v>
      </c>
      <c r="W20" s="26">
        <v>0</v>
      </c>
      <c r="Y20" s="1"/>
      <c r="Z20" s="1"/>
      <c r="AA20" s="1"/>
      <c r="AB20" s="1"/>
      <c r="AC20" s="1"/>
    </row>
    <row r="21" spans="1:32" ht="16.5">
      <c r="A21" s="220">
        <v>12</v>
      </c>
      <c r="B21" s="20" t="s">
        <v>24</v>
      </c>
      <c r="C21" s="20"/>
      <c r="D21" s="20"/>
      <c r="E21" s="20"/>
      <c r="F21" s="20"/>
      <c r="G21" s="20"/>
      <c r="H21" s="20"/>
      <c r="I21" s="20"/>
      <c r="J21" s="58"/>
      <c r="K21" s="58"/>
      <c r="L21" s="262"/>
      <c r="M21" s="262"/>
      <c r="N21" s="262"/>
      <c r="O21" s="262"/>
      <c r="P21" s="262"/>
      <c r="Q21" s="262"/>
      <c r="R21" s="262"/>
      <c r="S21" s="262"/>
      <c r="T21" s="262"/>
      <c r="U21" s="262"/>
      <c r="V21" s="262"/>
      <c r="W21" s="262"/>
      <c r="Y21" s="1"/>
      <c r="Z21" s="1"/>
      <c r="AA21" s="1"/>
      <c r="AB21" s="1"/>
      <c r="AC21" s="1"/>
    </row>
    <row r="22" spans="1:32" ht="123" customHeight="1">
      <c r="A22" s="24">
        <v>13</v>
      </c>
      <c r="B22" s="22" t="s">
        <v>25</v>
      </c>
      <c r="C22" s="22"/>
      <c r="D22" s="22"/>
      <c r="E22" s="22"/>
      <c r="F22" s="22"/>
      <c r="G22" s="22"/>
      <c r="H22" s="22" t="s">
        <v>436</v>
      </c>
      <c r="I22" s="26" t="s">
        <v>155</v>
      </c>
      <c r="J22" s="22" t="s">
        <v>433</v>
      </c>
      <c r="K22" s="34"/>
      <c r="L22" s="35"/>
      <c r="M22" s="26" t="s">
        <v>48</v>
      </c>
      <c r="N22" s="26">
        <v>1</v>
      </c>
      <c r="O22" s="26">
        <v>1</v>
      </c>
      <c r="P22" s="26">
        <v>9</v>
      </c>
      <c r="Q22" s="26">
        <v>1</v>
      </c>
      <c r="R22" s="26"/>
      <c r="S22" s="26">
        <v>1</v>
      </c>
      <c r="T22" s="26">
        <v>1</v>
      </c>
      <c r="U22" s="26">
        <v>7</v>
      </c>
      <c r="V22" s="26">
        <v>1</v>
      </c>
      <c r="W22" s="26"/>
      <c r="Y22" s="1"/>
      <c r="Z22" s="1"/>
      <c r="AA22" s="1"/>
      <c r="AC22" s="1"/>
    </row>
    <row r="23" spans="1:32" ht="115.5">
      <c r="A23" s="24">
        <v>14</v>
      </c>
      <c r="B23" s="22" t="s">
        <v>26</v>
      </c>
      <c r="C23" s="22"/>
      <c r="D23" s="22" t="s">
        <v>462</v>
      </c>
      <c r="E23" s="22"/>
      <c r="F23" s="26" t="s">
        <v>48</v>
      </c>
      <c r="G23" s="22"/>
      <c r="H23" s="22"/>
      <c r="I23" s="22"/>
      <c r="J23" s="34"/>
      <c r="K23" s="34"/>
      <c r="L23" s="35"/>
      <c r="M23" s="35"/>
      <c r="N23" s="26">
        <v>1</v>
      </c>
      <c r="O23" s="26">
        <v>8</v>
      </c>
      <c r="P23" s="26">
        <v>10</v>
      </c>
      <c r="Q23" s="26">
        <v>0</v>
      </c>
      <c r="R23" s="26">
        <v>0</v>
      </c>
      <c r="S23" s="26">
        <v>1</v>
      </c>
      <c r="T23" s="26">
        <v>7</v>
      </c>
      <c r="U23" s="26">
        <v>5</v>
      </c>
      <c r="V23" s="26">
        <v>0</v>
      </c>
      <c r="W23" s="26">
        <v>0</v>
      </c>
    </row>
    <row r="24" spans="1:32" ht="115.5">
      <c r="A24" s="24">
        <v>15</v>
      </c>
      <c r="B24" s="22" t="s">
        <v>27</v>
      </c>
      <c r="C24" s="22"/>
      <c r="D24" s="22" t="s">
        <v>1194</v>
      </c>
      <c r="E24" s="22"/>
      <c r="F24" s="26" t="s">
        <v>48</v>
      </c>
      <c r="G24" s="22"/>
      <c r="H24" s="22"/>
      <c r="I24" s="22"/>
      <c r="J24" s="34"/>
      <c r="K24" s="34"/>
      <c r="L24" s="35"/>
      <c r="M24" s="35"/>
      <c r="N24" s="26">
        <v>39</v>
      </c>
      <c r="O24" s="26">
        <v>4</v>
      </c>
      <c r="P24" s="26">
        <v>1</v>
      </c>
      <c r="Q24" s="26">
        <v>3</v>
      </c>
      <c r="R24" s="26">
        <v>0</v>
      </c>
      <c r="S24" s="26">
        <v>32</v>
      </c>
      <c r="T24" s="26">
        <v>4</v>
      </c>
      <c r="U24" s="26">
        <v>1</v>
      </c>
      <c r="V24" s="26">
        <v>0</v>
      </c>
      <c r="W24" s="26">
        <v>0</v>
      </c>
      <c r="Y24" s="1"/>
      <c r="Z24" s="1"/>
      <c r="AA24" s="1"/>
      <c r="AB24" s="1"/>
      <c r="AC24" s="1"/>
      <c r="AD24" s="1"/>
      <c r="AE24" s="1"/>
      <c r="AF24" s="1"/>
    </row>
    <row r="25" spans="1:32" ht="115.5">
      <c r="A25" s="24">
        <v>16</v>
      </c>
      <c r="B25" s="22" t="s">
        <v>28</v>
      </c>
      <c r="C25" s="22"/>
      <c r="D25" s="22"/>
      <c r="E25" s="22"/>
      <c r="F25" s="22"/>
      <c r="G25" s="22"/>
      <c r="H25" s="22" t="s">
        <v>452</v>
      </c>
      <c r="I25" s="22" t="s">
        <v>451</v>
      </c>
      <c r="J25" s="22" t="s">
        <v>433</v>
      </c>
      <c r="K25" s="227"/>
      <c r="L25" s="41"/>
      <c r="M25" s="41"/>
      <c r="N25" s="26">
        <v>1</v>
      </c>
      <c r="O25" s="26">
        <v>2</v>
      </c>
      <c r="P25" s="26">
        <v>3</v>
      </c>
      <c r="Q25" s="26"/>
      <c r="R25" s="26"/>
      <c r="S25" s="26">
        <v>1</v>
      </c>
      <c r="T25" s="26">
        <v>1</v>
      </c>
      <c r="U25" s="26">
        <v>1</v>
      </c>
      <c r="V25" s="26"/>
      <c r="W25" s="26"/>
    </row>
    <row r="26" spans="1:32" ht="16.5">
      <c r="A26" s="24">
        <v>17</v>
      </c>
      <c r="B26" s="22" t="s">
        <v>29</v>
      </c>
      <c r="C26" s="26" t="s">
        <v>48</v>
      </c>
      <c r="D26" s="26"/>
      <c r="E26" s="26"/>
      <c r="F26" s="26"/>
      <c r="G26" s="26"/>
      <c r="H26" s="26"/>
      <c r="I26" s="26"/>
      <c r="J26" s="35"/>
      <c r="K26" s="35"/>
      <c r="L26" s="35"/>
      <c r="M26" s="35"/>
      <c r="N26" s="35"/>
      <c r="O26" s="26">
        <v>5</v>
      </c>
      <c r="P26" s="26">
        <v>4</v>
      </c>
      <c r="Q26" s="26"/>
      <c r="R26" s="26"/>
      <c r="S26" s="26"/>
      <c r="T26" s="26">
        <v>5</v>
      </c>
      <c r="U26" s="26">
        <v>3</v>
      </c>
      <c r="V26" s="26"/>
      <c r="W26" s="26"/>
    </row>
    <row r="27" spans="1:32" ht="16.5">
      <c r="A27" s="220">
        <v>18</v>
      </c>
      <c r="B27" s="20" t="s">
        <v>30</v>
      </c>
      <c r="C27" s="20"/>
      <c r="D27" s="20"/>
      <c r="E27" s="20"/>
      <c r="F27" s="20"/>
      <c r="G27" s="20"/>
      <c r="H27" s="20"/>
      <c r="I27" s="20"/>
      <c r="J27" s="58"/>
      <c r="K27" s="58"/>
      <c r="L27" s="262"/>
      <c r="M27" s="262"/>
      <c r="N27" s="262"/>
      <c r="O27" s="262"/>
      <c r="P27" s="262"/>
      <c r="Q27" s="262"/>
      <c r="R27" s="262"/>
      <c r="S27" s="262"/>
      <c r="T27" s="262"/>
      <c r="U27" s="262"/>
      <c r="V27" s="262"/>
      <c r="W27" s="262"/>
    </row>
    <row r="28" spans="1:32" ht="16.5">
      <c r="A28" s="42">
        <v>19</v>
      </c>
      <c r="B28" s="29" t="s">
        <v>31</v>
      </c>
      <c r="C28" s="29"/>
      <c r="D28" s="29"/>
      <c r="E28" s="29"/>
      <c r="F28" s="29"/>
      <c r="G28" s="29"/>
      <c r="H28" s="29"/>
      <c r="I28" s="29"/>
      <c r="J28" s="226"/>
      <c r="K28" s="226"/>
      <c r="L28" s="261"/>
      <c r="M28" s="261"/>
      <c r="N28" s="261"/>
      <c r="O28" s="261"/>
      <c r="P28" s="261"/>
      <c r="Q28" s="261"/>
      <c r="R28" s="261"/>
      <c r="S28" s="261"/>
      <c r="T28" s="261"/>
      <c r="U28" s="261"/>
      <c r="V28" s="261"/>
      <c r="W28" s="261"/>
    </row>
    <row r="29" spans="1:32" ht="100.5" customHeight="1">
      <c r="A29" s="24">
        <v>20</v>
      </c>
      <c r="B29" s="22" t="s">
        <v>32</v>
      </c>
      <c r="C29" s="22"/>
      <c r="D29" s="22"/>
      <c r="E29" s="22"/>
      <c r="F29" s="22"/>
      <c r="G29" s="22"/>
      <c r="H29" s="22" t="s">
        <v>487</v>
      </c>
      <c r="I29" s="26" t="s">
        <v>155</v>
      </c>
      <c r="J29" s="26" t="s">
        <v>488</v>
      </c>
      <c r="K29" s="22" t="s">
        <v>489</v>
      </c>
      <c r="L29" s="26"/>
      <c r="M29" s="26" t="s">
        <v>48</v>
      </c>
      <c r="N29" s="26">
        <v>1</v>
      </c>
      <c r="O29" s="26">
        <v>4</v>
      </c>
      <c r="P29" s="26">
        <v>6</v>
      </c>
      <c r="Q29" s="26" t="s">
        <v>381</v>
      </c>
      <c r="R29" s="26" t="s">
        <v>381</v>
      </c>
      <c r="S29" s="26">
        <v>1</v>
      </c>
      <c r="T29" s="26">
        <v>1</v>
      </c>
      <c r="U29" s="26">
        <v>1</v>
      </c>
      <c r="V29" s="26" t="s">
        <v>381</v>
      </c>
      <c r="W29" s="26" t="s">
        <v>381</v>
      </c>
    </row>
    <row r="30" spans="1:32" ht="82.5">
      <c r="A30" s="24">
        <v>21</v>
      </c>
      <c r="B30" s="22" t="s">
        <v>33</v>
      </c>
      <c r="C30" s="22"/>
      <c r="D30" s="22"/>
      <c r="E30" s="22"/>
      <c r="F30" s="22"/>
      <c r="G30" s="22"/>
      <c r="H30" s="22" t="s">
        <v>355</v>
      </c>
      <c r="I30" s="26" t="s">
        <v>155</v>
      </c>
      <c r="J30" s="26">
        <v>0</v>
      </c>
      <c r="K30" s="26">
        <v>0</v>
      </c>
      <c r="L30" s="26" t="s">
        <v>48</v>
      </c>
      <c r="M30" s="26"/>
      <c r="N30" s="26">
        <v>1</v>
      </c>
      <c r="O30" s="26">
        <v>2</v>
      </c>
      <c r="P30" s="26">
        <v>7</v>
      </c>
      <c r="Q30" s="26">
        <v>0</v>
      </c>
      <c r="R30" s="26">
        <v>0</v>
      </c>
      <c r="S30" s="26">
        <v>1</v>
      </c>
      <c r="T30" s="26">
        <v>2</v>
      </c>
      <c r="U30" s="26">
        <v>7</v>
      </c>
      <c r="V30" s="26">
        <v>0</v>
      </c>
      <c r="W30" s="26">
        <v>0</v>
      </c>
    </row>
    <row r="31" spans="1:32" ht="16.5">
      <c r="A31" s="220">
        <v>22</v>
      </c>
      <c r="B31" s="20" t="s">
        <v>34</v>
      </c>
      <c r="C31" s="33"/>
      <c r="D31" s="33"/>
      <c r="E31" s="33"/>
      <c r="F31" s="33"/>
      <c r="G31" s="33"/>
      <c r="H31" s="33"/>
      <c r="I31" s="33"/>
      <c r="J31" s="58"/>
      <c r="K31" s="58"/>
      <c r="L31" s="262"/>
      <c r="M31" s="262"/>
      <c r="N31" s="262"/>
      <c r="O31" s="262"/>
      <c r="P31" s="262"/>
      <c r="Q31" s="262"/>
      <c r="R31" s="262"/>
      <c r="S31" s="262"/>
      <c r="T31" s="262"/>
      <c r="U31" s="262"/>
      <c r="V31" s="262"/>
      <c r="W31" s="262"/>
    </row>
    <row r="32" spans="1:32" ht="86.25" customHeight="1">
      <c r="A32" s="24">
        <v>23</v>
      </c>
      <c r="B32" s="22" t="s">
        <v>35</v>
      </c>
      <c r="C32" s="22"/>
      <c r="D32" s="22"/>
      <c r="E32" s="22"/>
      <c r="F32" s="22"/>
      <c r="G32" s="22"/>
      <c r="H32" s="22" t="s">
        <v>335</v>
      </c>
      <c r="I32" s="26" t="s">
        <v>155</v>
      </c>
      <c r="J32" s="34"/>
      <c r="K32" s="34"/>
      <c r="L32" s="35"/>
      <c r="M32" s="35"/>
      <c r="N32" s="26">
        <v>1</v>
      </c>
      <c r="O32" s="26">
        <v>9</v>
      </c>
      <c r="P32" s="26">
        <v>2</v>
      </c>
      <c r="Q32" s="26" t="s">
        <v>198</v>
      </c>
      <c r="R32" s="26" t="s">
        <v>198</v>
      </c>
      <c r="S32" s="26">
        <v>1</v>
      </c>
      <c r="T32" s="26">
        <v>9</v>
      </c>
      <c r="U32" s="26">
        <v>2</v>
      </c>
      <c r="V32" s="26" t="s">
        <v>198</v>
      </c>
      <c r="W32" s="26" t="s">
        <v>198</v>
      </c>
    </row>
    <row r="33" spans="1:23" ht="132">
      <c r="A33" s="24">
        <v>24</v>
      </c>
      <c r="B33" s="188" t="s">
        <v>36</v>
      </c>
      <c r="C33" s="188"/>
      <c r="D33" s="188"/>
      <c r="E33" s="188"/>
      <c r="F33" s="188"/>
      <c r="G33" s="188"/>
      <c r="H33" s="22" t="s">
        <v>1103</v>
      </c>
      <c r="I33" s="188"/>
      <c r="J33" s="188"/>
      <c r="K33" s="188"/>
      <c r="L33" s="208"/>
      <c r="M33" s="208"/>
      <c r="N33" s="208"/>
      <c r="O33" s="208"/>
      <c r="P33" s="208"/>
      <c r="Q33" s="208"/>
      <c r="R33" s="208"/>
      <c r="S33" s="208"/>
      <c r="T33" s="208"/>
      <c r="U33" s="208"/>
      <c r="V33" s="208"/>
      <c r="W33" s="208"/>
    </row>
    <row r="34" spans="1:23" ht="82.5">
      <c r="A34" s="24">
        <v>25</v>
      </c>
      <c r="B34" s="22" t="s">
        <v>37</v>
      </c>
      <c r="C34" s="22"/>
      <c r="D34" s="22"/>
      <c r="E34" s="22"/>
      <c r="F34" s="22"/>
      <c r="G34" s="22"/>
      <c r="H34" s="22" t="s">
        <v>355</v>
      </c>
      <c r="I34" s="26" t="s">
        <v>155</v>
      </c>
      <c r="J34" s="26">
        <v>5</v>
      </c>
      <c r="K34" s="26">
        <v>5</v>
      </c>
      <c r="L34" s="26" t="s">
        <v>48</v>
      </c>
      <c r="M34" s="26"/>
      <c r="N34" s="26">
        <v>13</v>
      </c>
      <c r="O34" s="26"/>
      <c r="P34" s="26">
        <v>1</v>
      </c>
      <c r="Q34" s="26">
        <v>2</v>
      </c>
      <c r="R34" s="26"/>
      <c r="S34" s="26">
        <v>2</v>
      </c>
      <c r="T34" s="26"/>
      <c r="U34" s="26">
        <v>1</v>
      </c>
      <c r="V34" s="26">
        <v>2</v>
      </c>
      <c r="W34" s="26"/>
    </row>
    <row r="35" spans="1:23" ht="115.5">
      <c r="A35" s="24">
        <v>26</v>
      </c>
      <c r="B35" s="22" t="s">
        <v>38</v>
      </c>
      <c r="C35" s="22"/>
      <c r="D35" s="22" t="s">
        <v>536</v>
      </c>
      <c r="E35" s="22"/>
      <c r="F35" s="26" t="s">
        <v>48</v>
      </c>
      <c r="G35" s="22"/>
      <c r="H35" s="22"/>
      <c r="I35" s="22"/>
      <c r="J35" s="34"/>
      <c r="K35" s="34"/>
      <c r="L35" s="26"/>
      <c r="M35" s="26"/>
      <c r="N35" s="26">
        <v>4</v>
      </c>
      <c r="O35" s="26">
        <v>26</v>
      </c>
      <c r="P35" s="26">
        <v>21</v>
      </c>
      <c r="Q35" s="26">
        <v>9</v>
      </c>
      <c r="R35" s="26"/>
      <c r="S35" s="26">
        <v>4</v>
      </c>
      <c r="T35" s="26">
        <v>17</v>
      </c>
      <c r="U35" s="26">
        <v>21</v>
      </c>
      <c r="V35" s="26">
        <v>9</v>
      </c>
      <c r="W35" s="26"/>
    </row>
    <row r="36" spans="1:23" ht="16.5">
      <c r="A36" s="220">
        <v>27</v>
      </c>
      <c r="B36" s="20" t="s">
        <v>39</v>
      </c>
      <c r="C36" s="20"/>
      <c r="D36" s="20"/>
      <c r="E36" s="20"/>
      <c r="F36" s="20"/>
      <c r="G36" s="20"/>
      <c r="H36" s="20"/>
      <c r="I36" s="20"/>
      <c r="J36" s="58"/>
      <c r="K36" s="58"/>
      <c r="L36" s="262"/>
      <c r="M36" s="262"/>
      <c r="N36" s="262"/>
      <c r="O36" s="262"/>
      <c r="P36" s="262"/>
      <c r="Q36" s="262"/>
      <c r="R36" s="262"/>
      <c r="S36" s="262"/>
      <c r="T36" s="262"/>
      <c r="U36" s="262"/>
      <c r="V36" s="262"/>
      <c r="W36" s="262"/>
    </row>
    <row r="37" spans="1:23" ht="16.5">
      <c r="A37" s="42">
        <v>28</v>
      </c>
      <c r="B37" s="29" t="s">
        <v>40</v>
      </c>
      <c r="C37" s="29"/>
      <c r="D37" s="29"/>
      <c r="E37" s="29"/>
      <c r="F37" s="29"/>
      <c r="G37" s="29"/>
      <c r="H37" s="29"/>
      <c r="I37" s="29"/>
      <c r="J37" s="226"/>
      <c r="K37" s="226"/>
      <c r="L37" s="261"/>
      <c r="M37" s="261"/>
      <c r="N37" s="261"/>
      <c r="O37" s="261"/>
      <c r="P37" s="261"/>
      <c r="Q37" s="261"/>
      <c r="R37" s="261"/>
      <c r="S37" s="261"/>
      <c r="T37" s="261"/>
      <c r="U37" s="261"/>
      <c r="V37" s="261"/>
      <c r="W37" s="261"/>
    </row>
    <row r="38" spans="1:23" ht="115.5">
      <c r="A38" s="24">
        <v>29</v>
      </c>
      <c r="B38" s="22" t="s">
        <v>41</v>
      </c>
      <c r="C38" s="22"/>
      <c r="D38" s="22" t="s">
        <v>542</v>
      </c>
      <c r="E38" s="22"/>
      <c r="F38" s="26" t="s">
        <v>48</v>
      </c>
      <c r="G38" s="22"/>
      <c r="H38" s="22"/>
      <c r="I38" s="22"/>
      <c r="J38" s="34"/>
      <c r="K38" s="34"/>
      <c r="L38" s="26"/>
      <c r="M38" s="26"/>
      <c r="N38" s="26">
        <v>1</v>
      </c>
      <c r="O38" s="26">
        <v>10</v>
      </c>
      <c r="P38" s="26">
        <v>33</v>
      </c>
      <c r="Q38" s="26">
        <v>1</v>
      </c>
      <c r="R38" s="26">
        <v>0</v>
      </c>
      <c r="S38" s="26">
        <v>1</v>
      </c>
      <c r="T38" s="26">
        <v>10</v>
      </c>
      <c r="U38" s="26">
        <v>33</v>
      </c>
      <c r="V38" s="26">
        <v>1</v>
      </c>
      <c r="W38" s="26">
        <v>0</v>
      </c>
    </row>
    <row r="39" spans="1:23" ht="16.5">
      <c r="A39" s="24">
        <v>30</v>
      </c>
      <c r="B39" s="22" t="s">
        <v>42</v>
      </c>
      <c r="C39" s="22"/>
      <c r="D39" s="22"/>
      <c r="E39" s="22"/>
      <c r="F39" s="26" t="s">
        <v>48</v>
      </c>
      <c r="G39" s="22"/>
      <c r="H39" s="22"/>
      <c r="I39" s="22"/>
      <c r="J39" s="34"/>
      <c r="K39" s="34"/>
      <c r="L39" s="35"/>
      <c r="M39" s="35"/>
      <c r="N39" s="35"/>
      <c r="O39" s="26">
        <v>7</v>
      </c>
      <c r="P39" s="26">
        <v>22</v>
      </c>
      <c r="Q39" s="26"/>
      <c r="R39" s="26"/>
      <c r="S39" s="26">
        <v>2</v>
      </c>
      <c r="T39" s="26">
        <v>2</v>
      </c>
      <c r="U39" s="26">
        <v>5</v>
      </c>
      <c r="V39" s="26"/>
      <c r="W39" s="26"/>
    </row>
    <row r="40" spans="1:23" ht="133.5" customHeight="1">
      <c r="A40" s="24">
        <v>31</v>
      </c>
      <c r="B40" s="22" t="s">
        <v>43</v>
      </c>
      <c r="C40" s="22"/>
      <c r="D40" s="22" t="s">
        <v>562</v>
      </c>
      <c r="E40" s="22"/>
      <c r="F40" s="22"/>
      <c r="G40" s="22"/>
      <c r="H40" s="22"/>
      <c r="I40" s="22"/>
      <c r="J40" s="34"/>
      <c r="K40" s="34"/>
      <c r="L40" s="35"/>
      <c r="M40" s="35"/>
      <c r="N40" s="26">
        <v>7</v>
      </c>
      <c r="O40" s="26">
        <v>7</v>
      </c>
      <c r="P40" s="26">
        <v>1</v>
      </c>
      <c r="Q40" s="26">
        <v>4</v>
      </c>
      <c r="R40" s="26">
        <v>0</v>
      </c>
      <c r="S40" s="26">
        <v>7</v>
      </c>
      <c r="T40" s="26">
        <v>7</v>
      </c>
      <c r="U40" s="26">
        <v>1</v>
      </c>
      <c r="V40" s="26">
        <v>4</v>
      </c>
      <c r="W40" s="26">
        <v>0</v>
      </c>
    </row>
    <row r="41" spans="1:23" ht="16.5">
      <c r="A41" s="220">
        <v>32</v>
      </c>
      <c r="B41" s="20" t="s">
        <v>44</v>
      </c>
      <c r="C41" s="20"/>
      <c r="D41" s="20"/>
      <c r="E41" s="20"/>
      <c r="F41" s="20"/>
      <c r="G41" s="20"/>
      <c r="H41" s="20"/>
      <c r="I41" s="20"/>
      <c r="J41" s="58"/>
      <c r="K41" s="58"/>
      <c r="L41" s="262"/>
      <c r="M41" s="262"/>
      <c r="N41" s="262"/>
      <c r="O41" s="262"/>
      <c r="P41" s="262"/>
      <c r="Q41" s="262"/>
      <c r="R41" s="262"/>
      <c r="S41" s="262"/>
      <c r="T41" s="262"/>
      <c r="U41" s="262"/>
      <c r="V41" s="262"/>
      <c r="W41" s="262"/>
    </row>
    <row r="42" spans="1:23" ht="33">
      <c r="A42" s="24">
        <v>33</v>
      </c>
      <c r="B42" s="22" t="s">
        <v>45</v>
      </c>
      <c r="C42" s="22"/>
      <c r="D42" s="22"/>
      <c r="E42" s="22"/>
      <c r="F42" s="22"/>
      <c r="G42" s="22"/>
      <c r="H42" s="22" t="s">
        <v>291</v>
      </c>
      <c r="I42" s="22"/>
      <c r="J42" s="34"/>
      <c r="K42" s="34"/>
      <c r="L42" s="35"/>
      <c r="M42" s="26" t="s">
        <v>48</v>
      </c>
      <c r="N42" s="26">
        <v>3</v>
      </c>
      <c r="O42" s="26" t="s">
        <v>292</v>
      </c>
      <c r="P42" s="26" t="s">
        <v>292</v>
      </c>
      <c r="Q42" s="26" t="s">
        <v>292</v>
      </c>
      <c r="R42" s="26">
        <v>0</v>
      </c>
      <c r="S42" s="26">
        <v>3</v>
      </c>
      <c r="T42" s="26" t="s">
        <v>292</v>
      </c>
      <c r="U42" s="26" t="s">
        <v>292</v>
      </c>
      <c r="V42" s="26" t="s">
        <v>292</v>
      </c>
      <c r="W42" s="26">
        <v>0</v>
      </c>
    </row>
    <row r="43" spans="1:23" ht="16.5">
      <c r="A43" s="42">
        <v>34</v>
      </c>
      <c r="B43" s="29" t="s">
        <v>46</v>
      </c>
      <c r="C43" s="29"/>
      <c r="D43" s="29"/>
      <c r="E43" s="29"/>
      <c r="F43" s="29"/>
      <c r="G43" s="29"/>
      <c r="H43" s="29"/>
      <c r="I43" s="29"/>
      <c r="J43" s="226"/>
      <c r="K43" s="226"/>
      <c r="L43" s="261"/>
      <c r="M43" s="261"/>
      <c r="N43" s="261"/>
      <c r="O43" s="261"/>
      <c r="P43" s="261"/>
      <c r="Q43" s="261"/>
      <c r="R43" s="261"/>
      <c r="S43" s="261"/>
      <c r="T43" s="261"/>
      <c r="U43" s="261"/>
      <c r="V43" s="261"/>
      <c r="W43" s="261"/>
    </row>
    <row r="44" spans="1:23" ht="16.5">
      <c r="A44" s="24">
        <v>35</v>
      </c>
      <c r="B44" s="22" t="s">
        <v>47</v>
      </c>
      <c r="C44" s="22"/>
      <c r="D44" s="22"/>
      <c r="E44" s="22"/>
      <c r="F44" s="22"/>
      <c r="G44" s="22"/>
      <c r="H44" s="26"/>
      <c r="I44" s="26"/>
      <c r="J44" s="35"/>
      <c r="K44" s="35"/>
      <c r="L44" s="35"/>
      <c r="M44" s="26" t="s">
        <v>48</v>
      </c>
      <c r="N44" s="26">
        <v>2</v>
      </c>
      <c r="O44" s="26">
        <v>3</v>
      </c>
      <c r="P44" s="26">
        <v>13</v>
      </c>
      <c r="Q44" s="26" t="s">
        <v>198</v>
      </c>
      <c r="R44" s="26" t="s">
        <v>198</v>
      </c>
      <c r="S44" s="26">
        <v>2</v>
      </c>
      <c r="T44" s="26">
        <v>3</v>
      </c>
      <c r="U44" s="26">
        <v>13</v>
      </c>
      <c r="V44" s="26" t="s">
        <v>198</v>
      </c>
      <c r="W44" s="26" t="s">
        <v>198</v>
      </c>
    </row>
    <row r="45" spans="1:23" ht="82.5">
      <c r="A45" s="24">
        <v>36</v>
      </c>
      <c r="B45" s="22" t="s">
        <v>49</v>
      </c>
      <c r="C45" s="44"/>
      <c r="D45" s="44"/>
      <c r="E45" s="44"/>
      <c r="F45" s="46"/>
      <c r="G45" s="44"/>
      <c r="H45" s="22" t="s">
        <v>279</v>
      </c>
      <c r="I45" s="26" t="s">
        <v>155</v>
      </c>
      <c r="J45" s="26" t="s">
        <v>298</v>
      </c>
      <c r="K45" s="26" t="s">
        <v>298</v>
      </c>
      <c r="L45" s="26"/>
      <c r="M45" s="26" t="s">
        <v>48</v>
      </c>
      <c r="N45" s="26">
        <v>1</v>
      </c>
      <c r="O45" s="26">
        <v>2</v>
      </c>
      <c r="P45" s="26">
        <v>1</v>
      </c>
      <c r="Q45" s="26"/>
      <c r="R45" s="26"/>
      <c r="S45" s="26">
        <v>1</v>
      </c>
      <c r="T45" s="26">
        <v>2</v>
      </c>
      <c r="U45" s="26"/>
      <c r="V45" s="26"/>
      <c r="W45" s="26"/>
    </row>
    <row r="46" spans="1:23" ht="16.5">
      <c r="A46" s="42">
        <v>37</v>
      </c>
      <c r="B46" s="29" t="s">
        <v>50</v>
      </c>
      <c r="C46" s="29"/>
      <c r="D46" s="29"/>
      <c r="E46" s="29"/>
      <c r="F46" s="29"/>
      <c r="G46" s="29"/>
      <c r="H46" s="29"/>
      <c r="I46" s="29"/>
      <c r="J46" s="226"/>
      <c r="K46" s="226"/>
      <c r="L46" s="261"/>
      <c r="M46" s="261"/>
      <c r="N46" s="261"/>
      <c r="O46" s="261"/>
      <c r="P46" s="261"/>
      <c r="Q46" s="261"/>
      <c r="R46" s="261"/>
      <c r="S46" s="261"/>
      <c r="T46" s="261"/>
      <c r="U46" s="261"/>
      <c r="V46" s="261"/>
      <c r="W46" s="261"/>
    </row>
    <row r="47" spans="1:23" ht="98.25" customHeight="1">
      <c r="A47" s="24">
        <v>38</v>
      </c>
      <c r="B47" s="22" t="s">
        <v>51</v>
      </c>
      <c r="C47" s="22"/>
      <c r="D47" s="22" t="s">
        <v>300</v>
      </c>
      <c r="E47" s="22"/>
      <c r="F47" s="26" t="s">
        <v>48</v>
      </c>
      <c r="G47" s="22"/>
      <c r="H47" s="22"/>
      <c r="I47" s="22"/>
      <c r="J47" s="34"/>
      <c r="K47" s="34"/>
      <c r="L47" s="35"/>
      <c r="M47" s="35"/>
      <c r="N47" s="26">
        <v>1</v>
      </c>
      <c r="O47" s="26">
        <v>2</v>
      </c>
      <c r="P47" s="26">
        <v>14</v>
      </c>
      <c r="Q47" s="26">
        <v>0</v>
      </c>
      <c r="R47" s="26">
        <v>0</v>
      </c>
      <c r="S47" s="26">
        <v>1</v>
      </c>
      <c r="T47" s="26">
        <v>2</v>
      </c>
      <c r="U47" s="26">
        <v>14</v>
      </c>
      <c r="V47" s="26">
        <v>0</v>
      </c>
      <c r="W47" s="26">
        <v>0</v>
      </c>
    </row>
    <row r="48" spans="1:23" ht="16.5">
      <c r="A48" s="42">
        <v>39</v>
      </c>
      <c r="B48" s="29" t="s">
        <v>52</v>
      </c>
      <c r="C48" s="29"/>
      <c r="D48" s="29"/>
      <c r="E48" s="29"/>
      <c r="F48" s="29"/>
      <c r="G48" s="29"/>
      <c r="H48" s="29"/>
      <c r="I48" s="29"/>
      <c r="J48" s="226"/>
      <c r="K48" s="226"/>
      <c r="L48" s="261"/>
      <c r="M48" s="261"/>
      <c r="N48" s="261"/>
      <c r="O48" s="261"/>
      <c r="P48" s="261"/>
      <c r="Q48" s="261"/>
      <c r="R48" s="261"/>
      <c r="S48" s="261"/>
      <c r="T48" s="261"/>
      <c r="U48" s="261"/>
      <c r="V48" s="261"/>
      <c r="W48" s="261"/>
    </row>
    <row r="49" spans="1:23" ht="16.5">
      <c r="A49" s="24">
        <v>40</v>
      </c>
      <c r="B49" s="22" t="s">
        <v>53</v>
      </c>
      <c r="C49" s="26" t="s">
        <v>48</v>
      </c>
      <c r="D49" s="22"/>
      <c r="E49" s="22"/>
      <c r="F49" s="22"/>
      <c r="G49" s="22"/>
      <c r="H49" s="22"/>
      <c r="I49" s="22"/>
      <c r="J49" s="34"/>
      <c r="K49" s="34"/>
      <c r="L49" s="26" t="s">
        <v>48</v>
      </c>
      <c r="M49" s="26"/>
      <c r="N49" s="26">
        <v>1</v>
      </c>
      <c r="O49" s="26">
        <v>2</v>
      </c>
      <c r="P49" s="26">
        <v>13</v>
      </c>
      <c r="Q49" s="26">
        <v>0</v>
      </c>
      <c r="R49" s="26">
        <v>0</v>
      </c>
      <c r="S49" s="26">
        <v>1</v>
      </c>
      <c r="T49" s="26">
        <v>2</v>
      </c>
      <c r="U49" s="26">
        <v>8</v>
      </c>
      <c r="V49" s="26">
        <v>0</v>
      </c>
      <c r="W49" s="26">
        <v>0</v>
      </c>
    </row>
    <row r="50" spans="1:23" ht="184.5" customHeight="1">
      <c r="A50" s="24">
        <v>41</v>
      </c>
      <c r="B50" s="22" t="s">
        <v>54</v>
      </c>
      <c r="C50" s="22"/>
      <c r="D50" s="22" t="s">
        <v>573</v>
      </c>
      <c r="E50" s="22"/>
      <c r="F50" s="22"/>
      <c r="G50" s="22"/>
      <c r="H50" s="22" t="s">
        <v>576</v>
      </c>
      <c r="I50" s="26" t="s">
        <v>155</v>
      </c>
      <c r="J50" s="26">
        <v>100</v>
      </c>
      <c r="K50" s="26">
        <v>100</v>
      </c>
      <c r="L50" s="26"/>
      <c r="M50" s="26"/>
      <c r="N50" s="26">
        <v>1</v>
      </c>
      <c r="O50" s="26">
        <v>2</v>
      </c>
      <c r="P50" s="26">
        <v>1</v>
      </c>
      <c r="Q50" s="26"/>
      <c r="R50" s="26"/>
      <c r="S50" s="26">
        <v>1</v>
      </c>
      <c r="T50" s="26">
        <v>2</v>
      </c>
      <c r="U50" s="26">
        <v>1</v>
      </c>
      <c r="V50" s="26"/>
      <c r="W50" s="26"/>
    </row>
    <row r="51" spans="1:23" ht="16.5">
      <c r="A51" s="42">
        <v>42</v>
      </c>
      <c r="B51" s="29" t="s">
        <v>55</v>
      </c>
      <c r="C51" s="29"/>
      <c r="D51" s="29"/>
      <c r="E51" s="29"/>
      <c r="F51" s="29"/>
      <c r="G51" s="29"/>
      <c r="H51" s="29"/>
      <c r="I51" s="29"/>
      <c r="J51" s="226"/>
      <c r="K51" s="226"/>
      <c r="L51" s="261"/>
      <c r="M51" s="261"/>
      <c r="N51" s="261"/>
      <c r="O51" s="261"/>
      <c r="P51" s="261"/>
      <c r="Q51" s="261"/>
      <c r="R51" s="261"/>
      <c r="S51" s="261"/>
      <c r="T51" s="261"/>
      <c r="U51" s="261"/>
      <c r="V51" s="261"/>
      <c r="W51" s="261"/>
    </row>
    <row r="52" spans="1:23" ht="165">
      <c r="A52" s="24">
        <v>43</v>
      </c>
      <c r="B52" s="22" t="s">
        <v>56</v>
      </c>
      <c r="C52" s="22"/>
      <c r="D52" s="22" t="s">
        <v>585</v>
      </c>
      <c r="E52" s="26" t="s">
        <v>48</v>
      </c>
      <c r="F52" s="22"/>
      <c r="G52" s="22"/>
      <c r="H52" s="22"/>
      <c r="I52" s="26"/>
      <c r="J52" s="26"/>
      <c r="K52" s="26"/>
      <c r="L52" s="26"/>
      <c r="M52" s="26"/>
      <c r="N52" s="26">
        <v>1</v>
      </c>
      <c r="O52" s="26">
        <v>5</v>
      </c>
      <c r="P52" s="26">
        <v>3</v>
      </c>
      <c r="Q52" s="26">
        <v>1</v>
      </c>
      <c r="R52" s="26">
        <v>0</v>
      </c>
      <c r="S52" s="26">
        <v>1</v>
      </c>
      <c r="T52" s="26">
        <v>5</v>
      </c>
      <c r="U52" s="26">
        <v>3</v>
      </c>
      <c r="V52" s="26">
        <v>1</v>
      </c>
      <c r="W52" s="26">
        <v>0</v>
      </c>
    </row>
    <row r="53" spans="1:23" ht="99">
      <c r="A53" s="24">
        <v>44</v>
      </c>
      <c r="B53" s="22" t="s">
        <v>57</v>
      </c>
      <c r="C53" s="22"/>
      <c r="D53" s="22"/>
      <c r="E53" s="22"/>
      <c r="F53" s="22"/>
      <c r="G53" s="22"/>
      <c r="H53" s="22" t="s">
        <v>602</v>
      </c>
      <c r="I53" s="26" t="s">
        <v>155</v>
      </c>
      <c r="J53" s="26" t="s">
        <v>198</v>
      </c>
      <c r="K53" s="26" t="s">
        <v>198</v>
      </c>
      <c r="L53" s="26"/>
      <c r="M53" s="26"/>
      <c r="N53" s="26">
        <v>1</v>
      </c>
      <c r="O53" s="26">
        <v>23</v>
      </c>
      <c r="P53" s="26">
        <v>32</v>
      </c>
      <c r="Q53" s="26">
        <v>0</v>
      </c>
      <c r="R53" s="26">
        <v>0</v>
      </c>
      <c r="S53" s="26">
        <v>1</v>
      </c>
      <c r="T53" s="26">
        <v>9</v>
      </c>
      <c r="U53" s="26">
        <v>5</v>
      </c>
      <c r="V53" s="26">
        <v>0</v>
      </c>
      <c r="W53" s="26">
        <v>0</v>
      </c>
    </row>
    <row r="54" spans="1:23" ht="16.5">
      <c r="A54" s="220">
        <v>45</v>
      </c>
      <c r="B54" s="29" t="s">
        <v>58</v>
      </c>
      <c r="C54" s="20"/>
      <c r="D54" s="20"/>
      <c r="E54" s="20"/>
      <c r="F54" s="20"/>
      <c r="G54" s="20"/>
      <c r="H54" s="20"/>
      <c r="I54" s="20"/>
      <c r="J54" s="58"/>
      <c r="K54" s="58"/>
      <c r="L54" s="262"/>
      <c r="M54" s="262"/>
      <c r="N54" s="262"/>
      <c r="O54" s="262"/>
      <c r="P54" s="262"/>
      <c r="Q54" s="262"/>
      <c r="R54" s="262"/>
      <c r="S54" s="262"/>
      <c r="T54" s="262"/>
      <c r="U54" s="262"/>
      <c r="V54" s="262"/>
      <c r="W54" s="262"/>
    </row>
    <row r="55" spans="1:23" ht="82.5">
      <c r="A55" s="24">
        <v>46</v>
      </c>
      <c r="B55" s="22" t="s">
        <v>59</v>
      </c>
      <c r="C55" s="22"/>
      <c r="D55" s="22"/>
      <c r="E55" s="22"/>
      <c r="F55" s="22"/>
      <c r="G55" s="22"/>
      <c r="H55" s="22" t="s">
        <v>630</v>
      </c>
      <c r="I55" s="26" t="s">
        <v>155</v>
      </c>
      <c r="J55" s="26" t="s">
        <v>631</v>
      </c>
      <c r="K55" s="26"/>
      <c r="L55" s="26"/>
      <c r="M55" s="26" t="s">
        <v>48</v>
      </c>
      <c r="N55" s="26">
        <v>1</v>
      </c>
      <c r="O55" s="26">
        <v>33</v>
      </c>
      <c r="P55" s="26">
        <v>6</v>
      </c>
      <c r="Q55" s="26">
        <v>0</v>
      </c>
      <c r="R55" s="26">
        <v>0</v>
      </c>
      <c r="S55" s="26">
        <v>1</v>
      </c>
      <c r="T55" s="26">
        <v>2</v>
      </c>
      <c r="U55" s="26">
        <v>3</v>
      </c>
      <c r="V55" s="26">
        <v>0</v>
      </c>
      <c r="W55" s="26">
        <v>0</v>
      </c>
    </row>
    <row r="56" spans="1:23" ht="82.5">
      <c r="A56" s="24">
        <v>47</v>
      </c>
      <c r="B56" s="22" t="s">
        <v>60</v>
      </c>
      <c r="C56" s="22"/>
      <c r="D56" s="22"/>
      <c r="E56" s="22"/>
      <c r="F56" s="22"/>
      <c r="G56" s="22"/>
      <c r="H56" s="22" t="s">
        <v>656</v>
      </c>
      <c r="I56" s="22"/>
      <c r="J56" s="34"/>
      <c r="K56" s="34"/>
      <c r="L56" s="35"/>
      <c r="M56" s="26" t="s">
        <v>48</v>
      </c>
      <c r="N56" s="26">
        <v>1</v>
      </c>
      <c r="O56" s="26">
        <v>11</v>
      </c>
      <c r="P56" s="26">
        <v>9</v>
      </c>
      <c r="Q56" s="26">
        <v>1</v>
      </c>
      <c r="R56" s="26">
        <v>0</v>
      </c>
      <c r="S56" s="26">
        <v>1</v>
      </c>
      <c r="T56" s="26">
        <v>8</v>
      </c>
      <c r="U56" s="26">
        <v>5</v>
      </c>
      <c r="V56" s="26">
        <v>1</v>
      </c>
      <c r="W56" s="26">
        <v>0</v>
      </c>
    </row>
    <row r="57" spans="1:23" ht="16.5">
      <c r="A57" s="24">
        <v>48</v>
      </c>
      <c r="B57" s="22" t="s">
        <v>61</v>
      </c>
      <c r="C57" s="22"/>
      <c r="D57" s="22"/>
      <c r="E57" s="22"/>
      <c r="F57" s="22"/>
      <c r="G57" s="22"/>
      <c r="H57" s="22"/>
      <c r="I57" s="22"/>
      <c r="J57" s="34"/>
      <c r="K57" s="34"/>
      <c r="L57" s="35"/>
      <c r="M57" s="56" t="s">
        <v>48</v>
      </c>
      <c r="N57" s="26">
        <v>1</v>
      </c>
      <c r="O57" s="26">
        <v>4</v>
      </c>
      <c r="P57" s="26">
        <v>1</v>
      </c>
      <c r="Q57" s="26"/>
      <c r="R57" s="26"/>
      <c r="S57" s="26">
        <v>1</v>
      </c>
      <c r="T57" s="26">
        <v>4</v>
      </c>
      <c r="U57" s="26">
        <v>1</v>
      </c>
      <c r="V57" s="26"/>
      <c r="W57" s="26"/>
    </row>
    <row r="58" spans="1:23" ht="82.5">
      <c r="A58" s="24">
        <v>49</v>
      </c>
      <c r="B58" s="22" t="s">
        <v>62</v>
      </c>
      <c r="C58" s="22"/>
      <c r="D58" s="22"/>
      <c r="E58" s="22"/>
      <c r="F58" s="22"/>
      <c r="G58" s="22"/>
      <c r="H58" s="22" t="s">
        <v>664</v>
      </c>
      <c r="I58" s="26" t="s">
        <v>155</v>
      </c>
      <c r="J58" s="26" t="s">
        <v>299</v>
      </c>
      <c r="K58" s="26">
        <v>40</v>
      </c>
      <c r="L58" s="26" t="s">
        <v>198</v>
      </c>
      <c r="M58" s="26" t="s">
        <v>48</v>
      </c>
      <c r="N58" s="26">
        <v>1</v>
      </c>
      <c r="O58" s="26">
        <v>1</v>
      </c>
      <c r="P58" s="26">
        <v>8</v>
      </c>
      <c r="Q58" s="26">
        <v>0</v>
      </c>
      <c r="R58" s="26">
        <v>0</v>
      </c>
      <c r="S58" s="26">
        <v>1</v>
      </c>
      <c r="T58" s="26">
        <v>1</v>
      </c>
      <c r="U58" s="26">
        <v>2</v>
      </c>
      <c r="V58" s="26">
        <v>0</v>
      </c>
      <c r="W58" s="26">
        <v>0</v>
      </c>
    </row>
    <row r="59" spans="1:23" ht="16.5">
      <c r="A59" s="220">
        <v>50</v>
      </c>
      <c r="B59" s="20" t="s">
        <v>63</v>
      </c>
      <c r="C59" s="20"/>
      <c r="D59" s="20"/>
      <c r="E59" s="20"/>
      <c r="F59" s="20"/>
      <c r="G59" s="20"/>
      <c r="H59" s="20"/>
      <c r="I59" s="20"/>
      <c r="J59" s="58"/>
      <c r="K59" s="58"/>
      <c r="L59" s="262"/>
      <c r="M59" s="262"/>
      <c r="N59" s="262"/>
      <c r="O59" s="262"/>
      <c r="P59" s="262"/>
      <c r="Q59" s="262"/>
      <c r="R59" s="262"/>
      <c r="S59" s="262"/>
      <c r="T59" s="262"/>
      <c r="U59" s="262"/>
      <c r="V59" s="262"/>
      <c r="W59" s="262"/>
    </row>
    <row r="60" spans="1:23" ht="16.5">
      <c r="A60" s="24">
        <v>51</v>
      </c>
      <c r="B60" s="22" t="s">
        <v>64</v>
      </c>
      <c r="C60" s="26" t="s">
        <v>48</v>
      </c>
      <c r="D60" s="26"/>
      <c r="E60" s="26"/>
      <c r="F60" s="26"/>
      <c r="G60" s="26"/>
      <c r="H60" s="26"/>
      <c r="I60" s="26"/>
      <c r="J60" s="35"/>
      <c r="K60" s="35"/>
      <c r="L60" s="35"/>
      <c r="M60" s="35"/>
      <c r="N60" s="26">
        <v>1</v>
      </c>
      <c r="O60" s="26">
        <v>5</v>
      </c>
      <c r="P60" s="26">
        <v>15</v>
      </c>
      <c r="Q60" s="26" t="s">
        <v>198</v>
      </c>
      <c r="R60" s="26" t="s">
        <v>198</v>
      </c>
      <c r="S60" s="26">
        <v>1</v>
      </c>
      <c r="T60" s="26">
        <v>5</v>
      </c>
      <c r="U60" s="26">
        <v>0</v>
      </c>
      <c r="V60" s="26" t="s">
        <v>198</v>
      </c>
      <c r="W60" s="26" t="s">
        <v>198</v>
      </c>
    </row>
    <row r="61" spans="1:23" ht="16.5">
      <c r="A61" s="220">
        <v>52</v>
      </c>
      <c r="B61" s="20" t="s">
        <v>65</v>
      </c>
      <c r="C61" s="20"/>
      <c r="D61" s="20"/>
      <c r="E61" s="20"/>
      <c r="F61" s="20"/>
      <c r="G61" s="20"/>
      <c r="H61" s="20"/>
      <c r="I61" s="20"/>
      <c r="J61" s="58"/>
      <c r="K61" s="58"/>
      <c r="L61" s="262"/>
      <c r="M61" s="262"/>
      <c r="N61" s="262"/>
      <c r="O61" s="262"/>
      <c r="P61" s="262"/>
      <c r="Q61" s="262"/>
      <c r="R61" s="262"/>
      <c r="S61" s="262"/>
      <c r="T61" s="262"/>
      <c r="U61" s="262"/>
      <c r="V61" s="262"/>
      <c r="W61" s="262"/>
    </row>
    <row r="62" spans="1:23" ht="16.5">
      <c r="A62" s="220">
        <v>53</v>
      </c>
      <c r="B62" s="20" t="s">
        <v>66</v>
      </c>
      <c r="C62" s="20"/>
      <c r="D62" s="20"/>
      <c r="E62" s="20"/>
      <c r="F62" s="20"/>
      <c r="G62" s="20"/>
      <c r="H62" s="20"/>
      <c r="I62" s="20"/>
      <c r="J62" s="58"/>
      <c r="K62" s="58"/>
      <c r="L62" s="262"/>
      <c r="M62" s="262"/>
      <c r="N62" s="262"/>
      <c r="O62" s="262"/>
      <c r="P62" s="262"/>
      <c r="Q62" s="262"/>
      <c r="R62" s="262"/>
      <c r="S62" s="262"/>
      <c r="T62" s="262"/>
      <c r="U62" s="262"/>
      <c r="V62" s="262"/>
      <c r="W62" s="262"/>
    </row>
    <row r="63" spans="1:23" ht="16.5">
      <c r="A63" s="42">
        <v>54</v>
      </c>
      <c r="B63" s="29" t="s">
        <v>67</v>
      </c>
      <c r="C63" s="29"/>
      <c r="D63" s="29"/>
      <c r="E63" s="29"/>
      <c r="F63" s="29"/>
      <c r="G63" s="29"/>
      <c r="H63" s="29"/>
      <c r="I63" s="29"/>
      <c r="J63" s="226"/>
      <c r="K63" s="226"/>
      <c r="L63" s="261"/>
      <c r="M63" s="261"/>
      <c r="N63" s="261"/>
      <c r="O63" s="261"/>
      <c r="P63" s="261"/>
      <c r="Q63" s="261"/>
      <c r="R63" s="261"/>
      <c r="S63" s="261"/>
      <c r="T63" s="261"/>
      <c r="U63" s="261"/>
      <c r="V63" s="261"/>
      <c r="W63" s="261"/>
    </row>
    <row r="64" spans="1:23" ht="148.5">
      <c r="A64" s="24">
        <v>55</v>
      </c>
      <c r="B64" s="22" t="s">
        <v>68</v>
      </c>
      <c r="C64" s="22"/>
      <c r="D64" s="22" t="s">
        <v>693</v>
      </c>
      <c r="E64" s="26" t="s">
        <v>48</v>
      </c>
      <c r="F64" s="22"/>
      <c r="G64" s="22"/>
      <c r="H64" s="22" t="s">
        <v>702</v>
      </c>
      <c r="I64" s="26" t="s">
        <v>155</v>
      </c>
      <c r="J64" s="26" t="s">
        <v>692</v>
      </c>
      <c r="K64" s="26">
        <v>75</v>
      </c>
      <c r="L64" s="26" t="s">
        <v>6</v>
      </c>
      <c r="M64" s="35"/>
      <c r="N64" s="26">
        <v>1</v>
      </c>
      <c r="O64" s="26">
        <v>1</v>
      </c>
      <c r="P64" s="26">
        <v>2</v>
      </c>
      <c r="Q64" s="26">
        <v>0</v>
      </c>
      <c r="R64" s="26">
        <v>15</v>
      </c>
      <c r="S64" s="26">
        <v>1</v>
      </c>
      <c r="T64" s="26">
        <v>1</v>
      </c>
      <c r="U64" s="26">
        <v>2</v>
      </c>
      <c r="V64" s="26">
        <v>0</v>
      </c>
      <c r="W64" s="26">
        <v>15</v>
      </c>
    </row>
    <row r="65" spans="1:24" ht="99">
      <c r="A65" s="24">
        <v>56</v>
      </c>
      <c r="B65" s="22" t="s">
        <v>69</v>
      </c>
      <c r="C65" s="22"/>
      <c r="D65" s="22" t="s">
        <v>714</v>
      </c>
      <c r="E65" s="22"/>
      <c r="F65" s="26" t="s">
        <v>48</v>
      </c>
      <c r="G65" s="22"/>
      <c r="H65" s="22"/>
      <c r="I65" s="22"/>
      <c r="J65" s="34"/>
      <c r="K65" s="34"/>
      <c r="L65" s="35"/>
      <c r="M65" s="35"/>
      <c r="N65" s="26" t="s">
        <v>716</v>
      </c>
      <c r="O65" s="26">
        <v>9</v>
      </c>
      <c r="P65" s="26">
        <v>4</v>
      </c>
      <c r="Q65" s="26" t="s">
        <v>716</v>
      </c>
      <c r="R65" s="26" t="s">
        <v>716</v>
      </c>
      <c r="S65" s="26" t="s">
        <v>716</v>
      </c>
      <c r="T65" s="26">
        <v>9</v>
      </c>
      <c r="U65" s="26">
        <v>4</v>
      </c>
      <c r="V65" s="26" t="s">
        <v>716</v>
      </c>
      <c r="W65" s="26" t="s">
        <v>716</v>
      </c>
    </row>
    <row r="66" spans="1:24" s="1" customFormat="1" ht="78" customHeight="1">
      <c r="A66" s="24">
        <v>57</v>
      </c>
      <c r="B66" s="22" t="s">
        <v>70</v>
      </c>
      <c r="C66" s="190"/>
      <c r="D66" s="190"/>
      <c r="E66" s="190"/>
      <c r="F66" s="190"/>
      <c r="G66" s="190"/>
      <c r="H66" s="188" t="s">
        <v>888</v>
      </c>
      <c r="I66" s="26" t="s">
        <v>155</v>
      </c>
      <c r="J66" s="208" t="s">
        <v>480</v>
      </c>
      <c r="K66" s="208" t="s">
        <v>480</v>
      </c>
      <c r="L66" s="189"/>
      <c r="M66" s="208" t="s">
        <v>48</v>
      </c>
      <c r="N66" s="189">
        <v>1</v>
      </c>
      <c r="O66" s="189">
        <v>24</v>
      </c>
      <c r="P66" s="189">
        <v>6</v>
      </c>
      <c r="Q66" s="189">
        <v>0</v>
      </c>
      <c r="R66" s="189">
        <v>13</v>
      </c>
      <c r="S66" s="189">
        <v>1</v>
      </c>
      <c r="T66" s="189">
        <v>16</v>
      </c>
      <c r="U66" s="189">
        <v>6</v>
      </c>
      <c r="V66" s="189">
        <v>0</v>
      </c>
      <c r="W66" s="189">
        <v>13</v>
      </c>
      <c r="X66" s="147" t="s">
        <v>889</v>
      </c>
    </row>
    <row r="67" spans="1:24" s="1" customFormat="1" ht="16.5">
      <c r="A67" s="24">
        <v>58</v>
      </c>
      <c r="B67" s="318" t="s">
        <v>71</v>
      </c>
      <c r="C67" s="164" t="s">
        <v>48</v>
      </c>
      <c r="D67" s="164"/>
      <c r="E67" s="164"/>
      <c r="F67" s="164"/>
      <c r="G67" s="164"/>
      <c r="H67" s="164"/>
      <c r="I67" s="164"/>
      <c r="J67" s="164"/>
      <c r="K67" s="164"/>
      <c r="L67" s="164"/>
      <c r="M67" s="164"/>
      <c r="N67" s="164">
        <v>1</v>
      </c>
      <c r="O67" s="164">
        <v>1</v>
      </c>
      <c r="P67" s="164">
        <v>27</v>
      </c>
      <c r="Q67" s="164">
        <v>0</v>
      </c>
      <c r="R67" s="164">
        <v>0</v>
      </c>
      <c r="S67" s="164">
        <v>1</v>
      </c>
      <c r="T67" s="164">
        <v>1</v>
      </c>
      <c r="U67" s="164">
        <v>19</v>
      </c>
      <c r="V67" s="164">
        <v>0</v>
      </c>
      <c r="W67" s="164">
        <v>0</v>
      </c>
    </row>
    <row r="68" spans="1:24" s="1" customFormat="1" ht="16.5">
      <c r="A68" s="24">
        <v>59</v>
      </c>
      <c r="B68" s="184" t="s">
        <v>72</v>
      </c>
      <c r="C68" s="165"/>
      <c r="D68" s="165"/>
      <c r="E68" s="165"/>
      <c r="F68" s="165"/>
      <c r="G68" s="165"/>
      <c r="H68" s="165"/>
      <c r="I68" s="165"/>
      <c r="J68" s="165"/>
      <c r="K68" s="165"/>
      <c r="L68" s="165"/>
      <c r="M68" s="165"/>
      <c r="N68" s="165">
        <v>2</v>
      </c>
      <c r="O68" s="165">
        <v>9</v>
      </c>
      <c r="P68" s="165">
        <v>8</v>
      </c>
      <c r="Q68" s="165"/>
      <c r="R68" s="165"/>
      <c r="S68" s="165">
        <v>2</v>
      </c>
      <c r="T68" s="165">
        <v>9</v>
      </c>
      <c r="U68" s="165">
        <v>8</v>
      </c>
      <c r="V68" s="165"/>
      <c r="W68" s="165"/>
    </row>
    <row r="69" spans="1:24" s="1" customFormat="1" ht="16.5">
      <c r="A69" s="24">
        <v>60</v>
      </c>
      <c r="B69" s="184" t="s">
        <v>73</v>
      </c>
      <c r="C69" s="165"/>
      <c r="D69" s="165"/>
      <c r="E69" s="165"/>
      <c r="F69" s="289" t="s">
        <v>48</v>
      </c>
      <c r="G69" s="165"/>
      <c r="H69" s="165"/>
      <c r="I69" s="165"/>
      <c r="J69" s="165"/>
      <c r="K69" s="165"/>
      <c r="L69" s="165"/>
      <c r="M69" s="165"/>
      <c r="N69" s="165"/>
      <c r="O69" s="165">
        <v>1</v>
      </c>
      <c r="P69" s="165">
        <v>2</v>
      </c>
      <c r="Q69" s="165"/>
      <c r="R69" s="165"/>
      <c r="S69" s="165"/>
      <c r="T69" s="165">
        <v>1</v>
      </c>
      <c r="U69" s="165">
        <v>2</v>
      </c>
      <c r="V69" s="165"/>
      <c r="W69" s="165"/>
    </row>
    <row r="70" spans="1:24" s="1" customFormat="1" ht="125.25" customHeight="1">
      <c r="A70" s="24">
        <v>61</v>
      </c>
      <c r="B70" s="22" t="s">
        <v>74</v>
      </c>
      <c r="C70" s="22"/>
      <c r="D70" s="22"/>
      <c r="E70" s="22"/>
      <c r="F70" s="22"/>
      <c r="G70" s="22"/>
      <c r="H70" s="22" t="s">
        <v>890</v>
      </c>
      <c r="I70" s="26" t="s">
        <v>155</v>
      </c>
      <c r="J70" s="22" t="s">
        <v>793</v>
      </c>
      <c r="K70" s="22" t="s">
        <v>793</v>
      </c>
      <c r="L70" s="26"/>
      <c r="M70" s="26" t="s">
        <v>48</v>
      </c>
      <c r="N70" s="26">
        <v>1</v>
      </c>
      <c r="O70" s="26">
        <v>4</v>
      </c>
      <c r="P70" s="26">
        <v>13</v>
      </c>
      <c r="Q70" s="26">
        <v>0</v>
      </c>
      <c r="R70" s="26">
        <v>0</v>
      </c>
      <c r="S70" s="26">
        <v>1</v>
      </c>
      <c r="T70" s="26">
        <v>4</v>
      </c>
      <c r="U70" s="26">
        <v>13</v>
      </c>
      <c r="V70" s="26">
        <v>0</v>
      </c>
      <c r="W70" s="26">
        <v>0</v>
      </c>
    </row>
    <row r="71" spans="1:24" s="1" customFormat="1" ht="167.25" customHeight="1">
      <c r="A71" s="24">
        <v>62</v>
      </c>
      <c r="B71" s="22" t="s">
        <v>75</v>
      </c>
      <c r="C71" s="22"/>
      <c r="D71" s="188" t="s">
        <v>891</v>
      </c>
      <c r="E71" s="22"/>
      <c r="F71" s="26" t="s">
        <v>48</v>
      </c>
      <c r="G71" s="22"/>
      <c r="H71" s="22"/>
      <c r="I71" s="22"/>
      <c r="J71" s="302"/>
      <c r="K71" s="302"/>
      <c r="L71" s="182"/>
      <c r="M71" s="182"/>
      <c r="N71" s="26">
        <v>1</v>
      </c>
      <c r="O71" s="26"/>
      <c r="P71" s="26">
        <v>1</v>
      </c>
      <c r="Q71" s="26"/>
      <c r="R71" s="26"/>
      <c r="S71" s="26">
        <v>1</v>
      </c>
      <c r="T71" s="26"/>
      <c r="U71" s="26">
        <v>1</v>
      </c>
      <c r="V71" s="26"/>
      <c r="W71" s="26"/>
    </row>
    <row r="72" spans="1:24" s="1" customFormat="1" ht="34.5" customHeight="1">
      <c r="A72" s="24">
        <v>63</v>
      </c>
      <c r="B72" s="22" t="s">
        <v>76</v>
      </c>
      <c r="C72" s="26" t="s">
        <v>48</v>
      </c>
      <c r="D72" s="26"/>
      <c r="E72" s="26"/>
      <c r="F72" s="26" t="s">
        <v>48</v>
      </c>
      <c r="G72" s="22"/>
      <c r="H72" s="22" t="s">
        <v>893</v>
      </c>
      <c r="I72" s="26" t="s">
        <v>155</v>
      </c>
      <c r="J72" s="26">
        <v>9.52</v>
      </c>
      <c r="K72" s="26">
        <v>9.52</v>
      </c>
      <c r="L72" s="26"/>
      <c r="M72" s="26" t="s">
        <v>48</v>
      </c>
      <c r="N72" s="26">
        <v>1</v>
      </c>
      <c r="O72" s="26">
        <v>21</v>
      </c>
      <c r="P72" s="26"/>
      <c r="Q72" s="26"/>
      <c r="R72" s="26"/>
      <c r="S72" s="26">
        <v>1</v>
      </c>
      <c r="T72" s="26">
        <v>2</v>
      </c>
      <c r="U72" s="26"/>
      <c r="V72" s="26"/>
      <c r="W72" s="26"/>
      <c r="X72" s="66" t="s">
        <v>892</v>
      </c>
    </row>
    <row r="73" spans="1:24" s="1" customFormat="1" ht="201.75" customHeight="1">
      <c r="A73" s="24">
        <v>64</v>
      </c>
      <c r="B73" s="22" t="s">
        <v>77</v>
      </c>
      <c r="C73" s="155"/>
      <c r="D73" s="22" t="s">
        <v>894</v>
      </c>
      <c r="E73" s="155"/>
      <c r="F73" s="156" t="s">
        <v>48</v>
      </c>
      <c r="G73" s="155"/>
      <c r="H73" s="22" t="s">
        <v>895</v>
      </c>
      <c r="I73" s="26" t="s">
        <v>155</v>
      </c>
      <c r="J73" s="26">
        <v>100</v>
      </c>
      <c r="K73" s="26">
        <v>100</v>
      </c>
      <c r="L73" s="26"/>
      <c r="M73" s="26"/>
      <c r="N73" s="26"/>
      <c r="O73" s="26">
        <v>4</v>
      </c>
      <c r="P73" s="26">
        <v>8</v>
      </c>
      <c r="Q73" s="26"/>
      <c r="R73" s="26"/>
      <c r="S73" s="26"/>
      <c r="T73" s="26">
        <v>4</v>
      </c>
      <c r="U73" s="26">
        <v>8</v>
      </c>
      <c r="V73" s="26"/>
      <c r="W73" s="26"/>
    </row>
    <row r="74" spans="1:24" s="1" customFormat="1" ht="16.5">
      <c r="A74" s="43">
        <v>65</v>
      </c>
      <c r="B74" s="185" t="s">
        <v>78</v>
      </c>
      <c r="C74" s="185"/>
      <c r="D74" s="185"/>
      <c r="E74" s="185"/>
      <c r="F74" s="185"/>
      <c r="G74" s="185"/>
      <c r="H74" s="185"/>
      <c r="I74" s="185"/>
      <c r="J74" s="281"/>
      <c r="K74" s="281"/>
      <c r="L74" s="282"/>
      <c r="M74" s="282"/>
      <c r="N74" s="282"/>
      <c r="O74" s="282"/>
      <c r="P74" s="282"/>
      <c r="Q74" s="282"/>
      <c r="R74" s="282"/>
      <c r="S74" s="282"/>
      <c r="T74" s="282"/>
      <c r="U74" s="282"/>
      <c r="V74" s="282"/>
      <c r="W74" s="282"/>
    </row>
    <row r="75" spans="1:24" s="1" customFormat="1" ht="16.5">
      <c r="A75" s="24">
        <v>66</v>
      </c>
      <c r="B75" s="318" t="s">
        <v>79</v>
      </c>
      <c r="C75" s="164" t="s">
        <v>48</v>
      </c>
      <c r="D75" s="164"/>
      <c r="E75" s="164"/>
      <c r="F75" s="164"/>
      <c r="G75" s="164"/>
      <c r="H75" s="164"/>
      <c r="I75" s="164"/>
      <c r="J75" s="164"/>
      <c r="K75" s="164"/>
      <c r="L75" s="164"/>
      <c r="M75" s="164"/>
      <c r="N75" s="164">
        <v>1</v>
      </c>
      <c r="O75" s="164">
        <v>15</v>
      </c>
      <c r="P75" s="164">
        <v>1</v>
      </c>
      <c r="Q75" s="164">
        <v>7</v>
      </c>
      <c r="R75" s="164">
        <v>0</v>
      </c>
      <c r="S75" s="164">
        <v>1</v>
      </c>
      <c r="T75" s="164">
        <v>9</v>
      </c>
      <c r="U75" s="164">
        <v>1</v>
      </c>
      <c r="V75" s="164">
        <v>5</v>
      </c>
      <c r="W75" s="164">
        <v>0</v>
      </c>
    </row>
    <row r="76" spans="1:24" s="1" customFormat="1" ht="48.75" customHeight="1">
      <c r="A76" s="24">
        <v>67</v>
      </c>
      <c r="B76" s="22" t="s">
        <v>80</v>
      </c>
      <c r="C76" s="22"/>
      <c r="D76" s="22"/>
      <c r="E76" s="22"/>
      <c r="F76" s="22"/>
      <c r="G76" s="22"/>
      <c r="H76" s="22" t="s">
        <v>896</v>
      </c>
      <c r="I76" s="26" t="s">
        <v>775</v>
      </c>
      <c r="J76" s="26" t="s">
        <v>897</v>
      </c>
      <c r="K76" s="26">
        <v>2</v>
      </c>
      <c r="L76" s="26"/>
      <c r="M76" s="26" t="s">
        <v>48</v>
      </c>
      <c r="N76" s="26">
        <v>6</v>
      </c>
      <c r="O76" s="26">
        <v>3</v>
      </c>
      <c r="P76" s="26" t="s">
        <v>898</v>
      </c>
      <c r="Q76" s="26">
        <v>2</v>
      </c>
      <c r="R76" s="26" t="s">
        <v>898</v>
      </c>
      <c r="S76" s="26">
        <v>6</v>
      </c>
      <c r="T76" s="26">
        <v>3</v>
      </c>
      <c r="U76" s="26" t="s">
        <v>898</v>
      </c>
      <c r="V76" s="26">
        <v>2</v>
      </c>
      <c r="W76" s="26" t="s">
        <v>898</v>
      </c>
    </row>
    <row r="77" spans="1:24" s="1" customFormat="1" ht="164.25" customHeight="1">
      <c r="A77" s="24">
        <v>68</v>
      </c>
      <c r="B77" s="22" t="s">
        <v>81</v>
      </c>
      <c r="C77" s="267"/>
      <c r="D77" s="22" t="s">
        <v>1144</v>
      </c>
      <c r="E77" s="26" t="s">
        <v>48</v>
      </c>
      <c r="F77" s="22"/>
      <c r="G77" s="22"/>
      <c r="H77" s="22"/>
      <c r="I77" s="22"/>
      <c r="J77" s="22"/>
      <c r="K77" s="22"/>
      <c r="L77" s="26"/>
      <c r="M77" s="26"/>
      <c r="N77" s="26">
        <v>1</v>
      </c>
      <c r="O77" s="26">
        <v>1</v>
      </c>
      <c r="P77" s="26">
        <v>24</v>
      </c>
      <c r="Q77" s="26"/>
      <c r="R77" s="26">
        <v>9</v>
      </c>
      <c r="S77" s="26">
        <v>1</v>
      </c>
      <c r="T77" s="26">
        <v>1</v>
      </c>
      <c r="U77" s="26" t="s">
        <v>899</v>
      </c>
      <c r="V77" s="26"/>
      <c r="W77" s="26">
        <v>2</v>
      </c>
    </row>
    <row r="78" spans="1:24" s="1" customFormat="1" ht="16.5">
      <c r="A78" s="43">
        <v>69</v>
      </c>
      <c r="B78" s="185" t="s">
        <v>82</v>
      </c>
      <c r="C78" s="185"/>
      <c r="D78" s="185"/>
      <c r="E78" s="185"/>
      <c r="F78" s="185"/>
      <c r="G78" s="185"/>
      <c r="H78" s="185"/>
      <c r="I78" s="185"/>
      <c r="J78" s="281"/>
      <c r="K78" s="281"/>
      <c r="L78" s="282"/>
      <c r="M78" s="282"/>
      <c r="N78" s="282"/>
      <c r="O78" s="282"/>
      <c r="P78" s="282"/>
      <c r="Q78" s="282"/>
      <c r="R78" s="282"/>
      <c r="S78" s="282"/>
      <c r="T78" s="282"/>
      <c r="U78" s="282"/>
      <c r="V78" s="282"/>
      <c r="W78" s="282"/>
    </row>
    <row r="79" spans="1:24" s="1" customFormat="1" ht="16.5">
      <c r="A79" s="43">
        <v>70</v>
      </c>
      <c r="B79" s="185" t="s">
        <v>83</v>
      </c>
      <c r="C79" s="185"/>
      <c r="D79" s="185"/>
      <c r="E79" s="185"/>
      <c r="F79" s="185"/>
      <c r="G79" s="185"/>
      <c r="H79" s="185"/>
      <c r="I79" s="185"/>
      <c r="J79" s="281"/>
      <c r="K79" s="281"/>
      <c r="L79" s="282"/>
      <c r="M79" s="282"/>
      <c r="N79" s="282"/>
      <c r="O79" s="282"/>
      <c r="P79" s="282"/>
      <c r="Q79" s="282"/>
      <c r="R79" s="282"/>
      <c r="S79" s="282"/>
      <c r="T79" s="282"/>
      <c r="U79" s="282"/>
      <c r="V79" s="282"/>
      <c r="W79" s="282"/>
    </row>
    <row r="80" spans="1:24" s="1" customFormat="1" ht="16.5">
      <c r="A80" s="43">
        <v>71</v>
      </c>
      <c r="B80" s="185" t="s">
        <v>84</v>
      </c>
      <c r="C80" s="185"/>
      <c r="D80" s="185"/>
      <c r="E80" s="185"/>
      <c r="F80" s="185"/>
      <c r="G80" s="185"/>
      <c r="H80" s="185"/>
      <c r="I80" s="185"/>
      <c r="J80" s="281"/>
      <c r="K80" s="281"/>
      <c r="L80" s="282"/>
      <c r="M80" s="282"/>
      <c r="N80" s="282"/>
      <c r="O80" s="282"/>
      <c r="P80" s="282"/>
      <c r="Q80" s="282"/>
      <c r="R80" s="282"/>
      <c r="S80" s="282"/>
      <c r="T80" s="282"/>
      <c r="U80" s="282"/>
      <c r="V80" s="282"/>
      <c r="W80" s="282"/>
    </row>
    <row r="81" spans="1:24" s="1" customFormat="1" ht="16.5">
      <c r="A81" s="42">
        <v>72</v>
      </c>
      <c r="B81" s="186" t="s">
        <v>85</v>
      </c>
      <c r="C81" s="186"/>
      <c r="D81" s="186"/>
      <c r="E81" s="186"/>
      <c r="F81" s="186"/>
      <c r="G81" s="186"/>
      <c r="H81" s="186"/>
      <c r="I81" s="186"/>
      <c r="J81" s="272"/>
      <c r="K81" s="272"/>
      <c r="L81" s="273"/>
      <c r="M81" s="273"/>
      <c r="N81" s="273"/>
      <c r="O81" s="273"/>
      <c r="P81" s="273"/>
      <c r="Q81" s="273"/>
      <c r="R81" s="273"/>
      <c r="S81" s="273"/>
      <c r="T81" s="273"/>
      <c r="U81" s="273"/>
      <c r="V81" s="273"/>
      <c r="W81" s="273"/>
    </row>
    <row r="82" spans="1:24" s="1" customFormat="1" ht="99">
      <c r="A82" s="24">
        <v>73</v>
      </c>
      <c r="B82" s="22" t="s">
        <v>86</v>
      </c>
      <c r="C82" s="22"/>
      <c r="D82" s="22" t="s">
        <v>731</v>
      </c>
      <c r="E82" s="22"/>
      <c r="F82" s="26" t="s">
        <v>48</v>
      </c>
      <c r="G82" s="22"/>
      <c r="H82" s="22"/>
      <c r="I82" s="22"/>
      <c r="J82" s="267"/>
      <c r="K82" s="267"/>
      <c r="L82" s="35"/>
      <c r="M82" s="35"/>
      <c r="N82" s="35"/>
      <c r="O82" s="35"/>
      <c r="P82" s="35"/>
      <c r="Q82" s="35"/>
      <c r="R82" s="35"/>
      <c r="S82" s="35"/>
      <c r="T82" s="35"/>
      <c r="U82" s="35"/>
      <c r="V82" s="35"/>
      <c r="W82" s="35"/>
    </row>
    <row r="83" spans="1:24" s="1" customFormat="1" ht="82.5">
      <c r="A83" s="24">
        <v>74</v>
      </c>
      <c r="B83" s="22" t="s">
        <v>87</v>
      </c>
      <c r="C83" s="22"/>
      <c r="D83" s="22"/>
      <c r="E83" s="22"/>
      <c r="F83" s="22"/>
      <c r="G83" s="22"/>
      <c r="H83" s="22" t="s">
        <v>900</v>
      </c>
      <c r="I83" s="26" t="s">
        <v>155</v>
      </c>
      <c r="J83" s="182"/>
      <c r="K83" s="182"/>
      <c r="L83" s="182"/>
      <c r="M83" s="26" t="s">
        <v>48</v>
      </c>
      <c r="N83" s="26">
        <v>2</v>
      </c>
      <c r="O83" s="26">
        <v>5</v>
      </c>
      <c r="P83" s="26">
        <v>26</v>
      </c>
      <c r="Q83" s="26">
        <v>0</v>
      </c>
      <c r="R83" s="26">
        <v>0</v>
      </c>
      <c r="S83" s="26">
        <v>2</v>
      </c>
      <c r="T83" s="26">
        <v>5</v>
      </c>
      <c r="U83" s="26">
        <v>26</v>
      </c>
      <c r="V83" s="26">
        <v>0</v>
      </c>
      <c r="W83" s="26">
        <v>0</v>
      </c>
    </row>
    <row r="84" spans="1:24" s="1" customFormat="1" ht="84" customHeight="1">
      <c r="A84" s="24">
        <v>75</v>
      </c>
      <c r="B84" s="22" t="s">
        <v>88</v>
      </c>
      <c r="C84" s="22"/>
      <c r="D84" s="22"/>
      <c r="E84" s="22"/>
      <c r="F84" s="22"/>
      <c r="G84" s="22"/>
      <c r="H84" s="22" t="s">
        <v>900</v>
      </c>
      <c r="I84" s="26" t="s">
        <v>155</v>
      </c>
      <c r="J84" s="26" t="s">
        <v>901</v>
      </c>
      <c r="K84" s="182"/>
      <c r="L84" s="26" t="s">
        <v>48</v>
      </c>
      <c r="M84" s="26"/>
      <c r="N84" s="26">
        <v>1</v>
      </c>
      <c r="O84" s="26">
        <v>3</v>
      </c>
      <c r="P84" s="26">
        <v>2</v>
      </c>
      <c r="Q84" s="26">
        <v>1</v>
      </c>
      <c r="R84" s="26"/>
      <c r="S84" s="26">
        <v>1</v>
      </c>
      <c r="T84" s="26">
        <v>3</v>
      </c>
      <c r="U84" s="26" t="s">
        <v>902</v>
      </c>
      <c r="V84" s="26" t="s">
        <v>1195</v>
      </c>
      <c r="W84" s="26"/>
      <c r="X84" s="1">
        <f ca="1">J84:X84</f>
        <v>0</v>
      </c>
    </row>
    <row r="85" spans="1:24" s="1" customFormat="1" ht="82.5">
      <c r="A85" s="24">
        <v>76</v>
      </c>
      <c r="B85" s="22" t="s">
        <v>89</v>
      </c>
      <c r="C85" s="267"/>
      <c r="D85" s="267"/>
      <c r="E85" s="267"/>
      <c r="F85" s="267"/>
      <c r="G85" s="267"/>
      <c r="H85" s="22" t="s">
        <v>1079</v>
      </c>
      <c r="I85" s="26" t="s">
        <v>155</v>
      </c>
      <c r="J85" s="26" t="s">
        <v>299</v>
      </c>
      <c r="K85" s="26">
        <v>64</v>
      </c>
      <c r="L85" s="26"/>
      <c r="M85" s="26" t="s">
        <v>48</v>
      </c>
      <c r="N85" s="26">
        <v>2</v>
      </c>
      <c r="O85" s="26">
        <v>13</v>
      </c>
      <c r="P85" s="26">
        <v>38</v>
      </c>
      <c r="Q85" s="26" t="s">
        <v>715</v>
      </c>
      <c r="R85" s="26" t="s">
        <v>715</v>
      </c>
      <c r="S85" s="26">
        <v>2</v>
      </c>
      <c r="T85" s="26">
        <v>13</v>
      </c>
      <c r="U85" s="26">
        <v>19</v>
      </c>
      <c r="V85" s="26" t="s">
        <v>715</v>
      </c>
      <c r="W85" s="26" t="s">
        <v>715</v>
      </c>
    </row>
    <row r="86" spans="1:24" s="1" customFormat="1" ht="16.5">
      <c r="A86" s="43">
        <v>77</v>
      </c>
      <c r="B86" s="185" t="s">
        <v>90</v>
      </c>
      <c r="C86" s="185"/>
      <c r="D86" s="185"/>
      <c r="E86" s="185"/>
      <c r="F86" s="185"/>
      <c r="G86" s="185"/>
      <c r="H86" s="185"/>
      <c r="I86" s="185"/>
      <c r="J86" s="281"/>
      <c r="K86" s="281"/>
      <c r="L86" s="282"/>
      <c r="M86" s="282"/>
      <c r="N86" s="282"/>
      <c r="O86" s="282"/>
      <c r="P86" s="282"/>
      <c r="Q86" s="282"/>
      <c r="R86" s="282"/>
      <c r="S86" s="282"/>
      <c r="T86" s="282"/>
      <c r="U86" s="282"/>
      <c r="V86" s="282"/>
      <c r="W86" s="282"/>
    </row>
    <row r="87" spans="1:24" s="1" customFormat="1" ht="16.5">
      <c r="A87" s="24">
        <v>78</v>
      </c>
      <c r="B87" s="184" t="s">
        <v>91</v>
      </c>
      <c r="C87" s="184"/>
      <c r="D87" s="184"/>
      <c r="E87" s="184"/>
      <c r="F87" s="184"/>
      <c r="G87" s="184"/>
      <c r="H87" s="184" t="s">
        <v>903</v>
      </c>
      <c r="I87" s="184"/>
      <c r="J87" s="184"/>
      <c r="K87" s="184"/>
      <c r="L87" s="165"/>
      <c r="M87" s="165"/>
      <c r="N87" s="165"/>
      <c r="O87" s="165"/>
      <c r="P87" s="165">
        <v>3</v>
      </c>
      <c r="Q87" s="165"/>
      <c r="R87" s="165">
        <v>268</v>
      </c>
      <c r="S87" s="165"/>
      <c r="T87" s="165"/>
      <c r="U87" s="165">
        <v>3</v>
      </c>
      <c r="V87" s="165"/>
      <c r="W87" s="165">
        <v>126</v>
      </c>
    </row>
    <row r="88" spans="1:24" s="1" customFormat="1" ht="133.5" customHeight="1">
      <c r="A88" s="24">
        <v>79</v>
      </c>
      <c r="B88" s="22" t="s">
        <v>92</v>
      </c>
      <c r="C88" s="22"/>
      <c r="D88" s="22" t="s">
        <v>904</v>
      </c>
      <c r="E88" s="22"/>
      <c r="F88" s="26" t="s">
        <v>48</v>
      </c>
      <c r="G88" s="22"/>
      <c r="H88" s="22" t="s">
        <v>905</v>
      </c>
      <c r="I88" s="26" t="s">
        <v>155</v>
      </c>
      <c r="J88" s="26" t="s">
        <v>906</v>
      </c>
      <c r="K88" s="26" t="s">
        <v>198</v>
      </c>
      <c r="L88" s="26"/>
      <c r="M88" s="26" t="s">
        <v>48</v>
      </c>
      <c r="N88" s="26">
        <v>1</v>
      </c>
      <c r="O88" s="26">
        <v>5</v>
      </c>
      <c r="P88" s="26">
        <v>1</v>
      </c>
      <c r="Q88" s="26">
        <v>1</v>
      </c>
      <c r="R88" s="26">
        <v>72</v>
      </c>
      <c r="S88" s="26">
        <v>1</v>
      </c>
      <c r="T88" s="26">
        <v>4</v>
      </c>
      <c r="U88" s="26">
        <v>1</v>
      </c>
      <c r="V88" s="26">
        <v>1</v>
      </c>
      <c r="W88" s="26" t="s">
        <v>907</v>
      </c>
    </row>
    <row r="89" spans="1:24" s="1" customFormat="1" ht="115.5">
      <c r="A89" s="24">
        <v>80</v>
      </c>
      <c r="B89" s="22" t="s">
        <v>93</v>
      </c>
      <c r="C89" s="22"/>
      <c r="D89" s="22"/>
      <c r="E89" s="22"/>
      <c r="F89" s="22"/>
      <c r="G89" s="22"/>
      <c r="H89" s="22" t="s">
        <v>908</v>
      </c>
      <c r="I89" s="26" t="s">
        <v>155</v>
      </c>
      <c r="J89" s="26">
        <v>28.5</v>
      </c>
      <c r="K89" s="26">
        <v>64.2</v>
      </c>
      <c r="L89" s="26"/>
      <c r="M89" s="26" t="s">
        <v>48</v>
      </c>
      <c r="N89" s="56"/>
      <c r="O89" s="26">
        <v>1</v>
      </c>
      <c r="P89" s="26">
        <v>4</v>
      </c>
      <c r="Q89" s="26">
        <v>10</v>
      </c>
      <c r="R89" s="56"/>
      <c r="S89" s="56"/>
      <c r="T89" s="26">
        <v>1</v>
      </c>
      <c r="U89" s="26">
        <v>2</v>
      </c>
      <c r="V89" s="26">
        <v>7</v>
      </c>
      <c r="W89" s="56"/>
    </row>
    <row r="90" spans="1:24" s="1" customFormat="1" ht="16.5">
      <c r="A90" s="24">
        <v>81</v>
      </c>
      <c r="B90" s="22" t="s">
        <v>94</v>
      </c>
      <c r="C90" s="26" t="s">
        <v>48</v>
      </c>
      <c r="D90" s="26"/>
      <c r="E90" s="26"/>
      <c r="F90" s="26"/>
      <c r="G90" s="26"/>
      <c r="H90" s="26"/>
      <c r="I90" s="26"/>
      <c r="J90" s="26"/>
      <c r="K90" s="26"/>
      <c r="L90" s="26"/>
      <c r="M90" s="26"/>
      <c r="N90" s="26">
        <v>0</v>
      </c>
      <c r="O90" s="26">
        <v>11</v>
      </c>
      <c r="P90" s="26">
        <v>0</v>
      </c>
      <c r="Q90" s="26">
        <v>0</v>
      </c>
      <c r="R90" s="26">
        <v>0</v>
      </c>
      <c r="S90" s="26">
        <v>0</v>
      </c>
      <c r="T90" s="26">
        <v>11</v>
      </c>
      <c r="U90" s="26">
        <v>0</v>
      </c>
      <c r="V90" s="26">
        <v>0</v>
      </c>
      <c r="W90" s="26">
        <v>0</v>
      </c>
    </row>
    <row r="91" spans="1:24" s="1" customFormat="1" ht="16.5">
      <c r="A91" s="24">
        <v>82</v>
      </c>
      <c r="B91" s="184" t="s">
        <v>95</v>
      </c>
      <c r="C91" s="181"/>
      <c r="D91" s="181"/>
      <c r="E91" s="181"/>
      <c r="F91" s="181" t="s">
        <v>48</v>
      </c>
      <c r="G91" s="181"/>
      <c r="H91" s="181"/>
      <c r="I91" s="181"/>
      <c r="J91" s="181"/>
      <c r="K91" s="181"/>
      <c r="L91" s="181"/>
      <c r="M91" s="181"/>
      <c r="N91" s="26">
        <v>1</v>
      </c>
      <c r="O91" s="26">
        <v>0</v>
      </c>
      <c r="P91" s="26">
        <v>0</v>
      </c>
      <c r="Q91" s="26">
        <v>1</v>
      </c>
      <c r="R91" s="26">
        <v>0</v>
      </c>
      <c r="S91" s="26">
        <v>1</v>
      </c>
      <c r="T91" s="26">
        <v>0</v>
      </c>
      <c r="U91" s="26">
        <v>0</v>
      </c>
      <c r="V91" s="26">
        <v>1</v>
      </c>
      <c r="W91" s="26">
        <v>0</v>
      </c>
    </row>
    <row r="92" spans="1:24" s="1" customFormat="1" ht="131.25" customHeight="1">
      <c r="A92" s="24">
        <v>83</v>
      </c>
      <c r="B92" s="22" t="s">
        <v>96</v>
      </c>
      <c r="C92" s="267"/>
      <c r="D92" s="22" t="s">
        <v>805</v>
      </c>
      <c r="E92" s="267"/>
      <c r="F92" s="26" t="s">
        <v>48</v>
      </c>
      <c r="G92" s="267"/>
      <c r="H92" s="267"/>
      <c r="I92" s="267"/>
      <c r="J92" s="267"/>
      <c r="K92" s="267"/>
      <c r="L92" s="35"/>
      <c r="M92" s="35"/>
      <c r="N92" s="26">
        <v>9</v>
      </c>
      <c r="O92" s="26">
        <v>8</v>
      </c>
      <c r="P92" s="26">
        <v>0</v>
      </c>
      <c r="Q92" s="26">
        <v>2</v>
      </c>
      <c r="R92" s="26">
        <v>0</v>
      </c>
      <c r="S92" s="26">
        <v>9</v>
      </c>
      <c r="T92" s="26">
        <v>8</v>
      </c>
      <c r="U92" s="26">
        <v>0</v>
      </c>
      <c r="V92" s="26">
        <v>2</v>
      </c>
      <c r="W92" s="26">
        <v>0</v>
      </c>
    </row>
    <row r="93" spans="1:24" s="1" customFormat="1" ht="16.5">
      <c r="A93" s="43">
        <v>84</v>
      </c>
      <c r="B93" s="185" t="s">
        <v>97</v>
      </c>
      <c r="C93" s="281"/>
      <c r="D93" s="281"/>
      <c r="E93" s="281"/>
      <c r="F93" s="281"/>
      <c r="G93" s="281"/>
      <c r="H93" s="281"/>
      <c r="I93" s="281"/>
      <c r="J93" s="281"/>
      <c r="K93" s="281"/>
      <c r="L93" s="282"/>
      <c r="M93" s="282"/>
      <c r="N93" s="282"/>
      <c r="O93" s="282"/>
      <c r="P93" s="282"/>
      <c r="Q93" s="282"/>
      <c r="R93" s="282"/>
      <c r="S93" s="282"/>
      <c r="T93" s="282"/>
      <c r="U93" s="282"/>
      <c r="V93" s="282"/>
      <c r="W93" s="282"/>
    </row>
    <row r="94" spans="1:24" s="1" customFormat="1" ht="409.5">
      <c r="A94" s="24">
        <v>85</v>
      </c>
      <c r="B94" s="22" t="s">
        <v>98</v>
      </c>
      <c r="C94" s="267"/>
      <c r="D94" s="22" t="s">
        <v>762</v>
      </c>
      <c r="E94" s="267"/>
      <c r="F94" s="202" t="s">
        <v>48</v>
      </c>
      <c r="G94" s="35"/>
      <c r="H94" s="35"/>
      <c r="I94" s="35"/>
      <c r="J94" s="35"/>
      <c r="K94" s="35"/>
      <c r="L94" s="35"/>
      <c r="M94" s="35"/>
      <c r="N94" s="26">
        <v>4</v>
      </c>
      <c r="O94" s="26">
        <v>5</v>
      </c>
      <c r="P94" s="26"/>
      <c r="Q94" s="26">
        <v>1</v>
      </c>
      <c r="R94" s="26"/>
      <c r="S94" s="26">
        <v>1</v>
      </c>
      <c r="T94" s="26">
        <v>2</v>
      </c>
      <c r="U94" s="26"/>
      <c r="V94" s="26">
        <v>1</v>
      </c>
      <c r="W94" s="26"/>
      <c r="X94" s="320" t="s">
        <v>909</v>
      </c>
    </row>
    <row r="99" spans="1:23" ht="15" customHeight="1">
      <c r="A99" s="308" t="s">
        <v>113</v>
      </c>
      <c r="B99" s="404" t="s">
        <v>114</v>
      </c>
      <c r="C99" s="404"/>
      <c r="D99" s="404"/>
      <c r="E99" s="404"/>
      <c r="F99" s="404"/>
      <c r="G99" s="404"/>
      <c r="H99" s="404"/>
      <c r="I99" s="404"/>
      <c r="J99" s="404"/>
      <c r="K99" s="404"/>
      <c r="L99" s="404"/>
      <c r="M99" s="404"/>
      <c r="N99" s="404"/>
      <c r="O99" s="404"/>
      <c r="P99" s="404"/>
      <c r="Q99" s="404"/>
      <c r="R99" s="404"/>
      <c r="S99" s="404"/>
      <c r="T99" s="404"/>
      <c r="U99" s="404"/>
      <c r="V99" s="404"/>
      <c r="W99" s="404"/>
    </row>
    <row r="100" spans="1:23">
      <c r="A100" s="308" t="s">
        <v>115</v>
      </c>
      <c r="B100" s="5" t="s">
        <v>116</v>
      </c>
    </row>
  </sheetData>
  <autoFilter ref="A9:W94"/>
  <mergeCells count="33">
    <mergeCell ref="B99:W99"/>
    <mergeCell ref="W6:W9"/>
    <mergeCell ref="D7:D9"/>
    <mergeCell ref="E7:F7"/>
    <mergeCell ref="G7:K7"/>
    <mergeCell ref="L7:M7"/>
    <mergeCell ref="E8:E9"/>
    <mergeCell ref="F8:F9"/>
    <mergeCell ref="G8:G9"/>
    <mergeCell ref="H8:K8"/>
    <mergeCell ref="L8:L9"/>
    <mergeCell ref="M8:M9"/>
    <mergeCell ref="A1:W1"/>
    <mergeCell ref="A2:A9"/>
    <mergeCell ref="B2:B9"/>
    <mergeCell ref="C2:W2"/>
    <mergeCell ref="C3:W3"/>
    <mergeCell ref="C4:W4"/>
    <mergeCell ref="C5:M5"/>
    <mergeCell ref="N5:R5"/>
    <mergeCell ref="S5:W5"/>
    <mergeCell ref="C6:C9"/>
    <mergeCell ref="D6:F6"/>
    <mergeCell ref="G6:M6"/>
    <mergeCell ref="R6:R9"/>
    <mergeCell ref="O6:O9"/>
    <mergeCell ref="V6:V9"/>
    <mergeCell ref="Q6:Q9"/>
    <mergeCell ref="S6:S9"/>
    <mergeCell ref="N6:N9"/>
    <mergeCell ref="T6:T9"/>
    <mergeCell ref="P6:P9"/>
    <mergeCell ref="U6:U9"/>
  </mergeCells>
  <pageMargins left="0.7" right="0.7" top="0.75" bottom="0.75" header="0.3" footer="0.3"/>
  <pageSetup paperSize="9" firstPageNumber="2147483648" orientation="portrait"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1"/>
  <sheetViews>
    <sheetView topLeftCell="A3" zoomScale="40" zoomScaleNormal="40" workbookViewId="0">
      <selection activeCell="AA25" sqref="AA25"/>
    </sheetView>
  </sheetViews>
  <sheetFormatPr defaultRowHeight="15"/>
  <cols>
    <col min="1" max="1" width="5.42578125" style="16" customWidth="1"/>
    <col min="2" max="2" width="44.7109375" style="13" customWidth="1"/>
    <col min="3" max="3" width="6.42578125" style="16" customWidth="1"/>
    <col min="4" max="4" width="55.140625" style="13" hidden="1" customWidth="1"/>
    <col min="5" max="5" width="6.42578125" style="13" hidden="1" customWidth="1"/>
    <col min="6" max="6" width="5.5703125" style="13" hidden="1" customWidth="1"/>
    <col min="7" max="7" width="49.140625" style="13" hidden="1" customWidth="1"/>
    <col min="8" max="8" width="5.7109375" style="13" hidden="1" customWidth="1"/>
    <col min="9" max="9" width="41.28515625" style="13" hidden="1" customWidth="1"/>
    <col min="10" max="10" width="6.5703125" style="13" hidden="1" customWidth="1"/>
    <col min="11" max="11" width="43.5703125" style="13" hidden="1" customWidth="1"/>
    <col min="12" max="12" width="21.140625" style="13" hidden="1" customWidth="1"/>
    <col min="13" max="13" width="6.42578125" style="16" customWidth="1"/>
    <col min="14" max="14" width="43.28515625" style="13" customWidth="1"/>
    <col min="15" max="15" width="11.85546875" style="16" customWidth="1"/>
    <col min="16" max="16" width="29.85546875" style="13" customWidth="1"/>
    <col min="17" max="17" width="18.42578125" style="13" customWidth="1"/>
    <col min="18" max="18" width="5.85546875" style="13" customWidth="1"/>
    <col min="19" max="19" width="6.42578125" style="13" customWidth="1"/>
    <col min="20" max="20" width="40.42578125" style="13" customWidth="1"/>
    <col min="21" max="21" width="6.42578125" style="13" customWidth="1"/>
    <col min="22" max="22" width="22.140625" style="13" customWidth="1"/>
    <col min="23" max="23" width="14.85546875" style="13" customWidth="1"/>
    <col min="24" max="24" width="14" style="13" customWidth="1"/>
    <col min="25" max="25" width="21" style="13" customWidth="1"/>
    <col min="26" max="26" width="10.7109375" style="13" customWidth="1"/>
    <col min="27" max="27" width="28.28515625" style="13" customWidth="1"/>
    <col min="28" max="28" width="73.5703125" customWidth="1"/>
  </cols>
  <sheetData>
    <row r="1" spans="1:27" ht="18.75">
      <c r="A1" s="408" t="s">
        <v>0</v>
      </c>
      <c r="B1" s="409"/>
      <c r="C1" s="409"/>
      <c r="D1" s="409"/>
      <c r="E1" s="409"/>
      <c r="F1" s="409"/>
      <c r="G1" s="409"/>
      <c r="H1" s="409"/>
      <c r="I1" s="409"/>
      <c r="J1" s="409"/>
      <c r="K1" s="409"/>
      <c r="L1" s="409"/>
      <c r="M1" s="409"/>
      <c r="N1" s="409"/>
      <c r="O1" s="409"/>
      <c r="P1" s="409"/>
      <c r="Q1" s="409"/>
      <c r="R1" s="409"/>
      <c r="S1" s="409"/>
      <c r="T1" s="409"/>
      <c r="U1" s="409"/>
      <c r="V1" s="409"/>
      <c r="W1" s="215"/>
      <c r="X1" s="215"/>
      <c r="Y1" s="215"/>
    </row>
    <row r="2" spans="1:27" ht="15.75" customHeight="1">
      <c r="A2" s="397" t="s">
        <v>1</v>
      </c>
      <c r="B2" s="433" t="s">
        <v>2</v>
      </c>
      <c r="C2" s="434" t="s">
        <v>117</v>
      </c>
      <c r="D2" s="435"/>
      <c r="E2" s="435"/>
      <c r="F2" s="435"/>
      <c r="G2" s="435"/>
      <c r="H2" s="435"/>
      <c r="I2" s="435"/>
      <c r="J2" s="435"/>
      <c r="K2" s="435"/>
      <c r="L2" s="435"/>
      <c r="M2" s="435"/>
      <c r="N2" s="435"/>
      <c r="O2" s="435"/>
      <c r="P2" s="435"/>
      <c r="Q2" s="435"/>
      <c r="R2" s="435"/>
      <c r="S2" s="435"/>
      <c r="T2" s="435"/>
      <c r="U2" s="435"/>
      <c r="V2" s="435"/>
      <c r="W2" s="435"/>
      <c r="X2" s="435"/>
      <c r="Y2" s="435"/>
      <c r="Z2" s="435"/>
      <c r="AA2" s="436"/>
    </row>
    <row r="3" spans="1:27" ht="20.25" customHeight="1">
      <c r="A3" s="397"/>
      <c r="B3" s="433"/>
      <c r="C3" s="437" t="s">
        <v>199</v>
      </c>
      <c r="D3" s="438"/>
      <c r="E3" s="438"/>
      <c r="F3" s="438"/>
      <c r="G3" s="438"/>
      <c r="H3" s="438"/>
      <c r="I3" s="438"/>
      <c r="J3" s="438"/>
      <c r="K3" s="438"/>
      <c r="L3" s="438"/>
      <c r="M3" s="438"/>
      <c r="N3" s="438"/>
      <c r="O3" s="438"/>
      <c r="P3" s="438"/>
      <c r="Q3" s="438"/>
      <c r="R3" s="438"/>
      <c r="S3" s="438"/>
      <c r="T3" s="438"/>
      <c r="U3" s="438"/>
      <c r="V3" s="438"/>
      <c r="W3" s="438"/>
      <c r="X3" s="438"/>
      <c r="Y3" s="438"/>
      <c r="Z3" s="438"/>
      <c r="AA3" s="439"/>
    </row>
    <row r="4" spans="1:27" ht="19.5" customHeight="1">
      <c r="A4" s="397"/>
      <c r="B4" s="433"/>
      <c r="C4" s="385" t="s">
        <v>200</v>
      </c>
      <c r="D4" s="386"/>
      <c r="E4" s="386"/>
      <c r="F4" s="386"/>
      <c r="G4" s="386"/>
      <c r="H4" s="386"/>
      <c r="I4" s="386"/>
      <c r="J4" s="386"/>
      <c r="K4" s="386"/>
      <c r="L4" s="386"/>
      <c r="M4" s="386"/>
      <c r="N4" s="386"/>
      <c r="O4" s="386"/>
      <c r="P4" s="386"/>
      <c r="Q4" s="386"/>
      <c r="R4" s="386"/>
      <c r="S4" s="386"/>
      <c r="T4" s="386"/>
      <c r="U4" s="386"/>
      <c r="V4" s="386"/>
      <c r="W4" s="386"/>
      <c r="X4" s="386"/>
      <c r="Y4" s="386"/>
      <c r="Z4" s="386"/>
      <c r="AA4" s="387"/>
    </row>
    <row r="5" spans="1:27" ht="132.75" customHeight="1">
      <c r="A5" s="397"/>
      <c r="B5" s="433"/>
      <c r="C5" s="364" t="s">
        <v>103</v>
      </c>
      <c r="D5" s="365"/>
      <c r="E5" s="365"/>
      <c r="F5" s="365"/>
      <c r="G5" s="365"/>
      <c r="H5" s="365"/>
      <c r="I5" s="365"/>
      <c r="J5" s="365"/>
      <c r="K5" s="365"/>
      <c r="L5" s="365"/>
      <c r="M5" s="365"/>
      <c r="N5" s="365"/>
      <c r="O5" s="365"/>
      <c r="P5" s="365"/>
      <c r="Q5" s="365"/>
      <c r="R5" s="365"/>
      <c r="S5" s="365"/>
      <c r="T5" s="365"/>
      <c r="U5" s="365"/>
      <c r="V5" s="365"/>
      <c r="W5" s="365"/>
      <c r="X5" s="365"/>
      <c r="Y5" s="366"/>
      <c r="Z5" s="402" t="s">
        <v>201</v>
      </c>
      <c r="AA5" s="402"/>
    </row>
    <row r="6" spans="1:27" ht="18" customHeight="1">
      <c r="A6" s="397"/>
      <c r="B6" s="433"/>
      <c r="C6" s="402" t="s">
        <v>6</v>
      </c>
      <c r="D6" s="367" t="s">
        <v>7</v>
      </c>
      <c r="E6" s="367"/>
      <c r="F6" s="367"/>
      <c r="G6" s="367"/>
      <c r="H6" s="367"/>
      <c r="I6" s="367"/>
      <c r="J6" s="367"/>
      <c r="K6" s="367"/>
      <c r="L6" s="367"/>
      <c r="M6" s="440" t="s">
        <v>8</v>
      </c>
      <c r="N6" s="441"/>
      <c r="O6" s="441"/>
      <c r="P6" s="441"/>
      <c r="Q6" s="441"/>
      <c r="R6" s="441"/>
      <c r="S6" s="441"/>
      <c r="T6" s="441"/>
      <c r="U6" s="441"/>
      <c r="V6" s="441"/>
      <c r="W6" s="441"/>
      <c r="X6" s="441"/>
      <c r="Y6" s="442"/>
      <c r="Z6" s="405" t="s">
        <v>202</v>
      </c>
      <c r="AA6" s="405" t="s">
        <v>203</v>
      </c>
    </row>
    <row r="7" spans="1:27" ht="15.75" customHeight="1">
      <c r="A7" s="397"/>
      <c r="B7" s="433"/>
      <c r="C7" s="402"/>
      <c r="D7" s="402" t="s">
        <v>9</v>
      </c>
      <c r="E7" s="367" t="s">
        <v>10</v>
      </c>
      <c r="F7" s="367"/>
      <c r="G7" s="367"/>
      <c r="H7" s="367"/>
      <c r="I7" s="367"/>
      <c r="J7" s="367"/>
      <c r="K7" s="367"/>
      <c r="L7" s="367"/>
      <c r="M7" s="367" t="s">
        <v>108</v>
      </c>
      <c r="N7" s="367"/>
      <c r="O7" s="367"/>
      <c r="P7" s="367"/>
      <c r="Q7" s="367"/>
      <c r="R7" s="367" t="s">
        <v>10</v>
      </c>
      <c r="S7" s="367"/>
      <c r="T7" s="367"/>
      <c r="U7" s="367"/>
      <c r="V7" s="367"/>
      <c r="W7" s="367"/>
      <c r="X7" s="367"/>
      <c r="Y7" s="367"/>
      <c r="Z7" s="431"/>
      <c r="AA7" s="431"/>
    </row>
    <row r="8" spans="1:27" ht="15.75" customHeight="1">
      <c r="A8" s="397"/>
      <c r="B8" s="433"/>
      <c r="C8" s="402"/>
      <c r="D8" s="402"/>
      <c r="E8" s="402" t="s">
        <v>6</v>
      </c>
      <c r="F8" s="367" t="s">
        <v>8</v>
      </c>
      <c r="G8" s="367"/>
      <c r="H8" s="367"/>
      <c r="I8" s="367"/>
      <c r="J8" s="367"/>
      <c r="K8" s="367"/>
      <c r="L8" s="367"/>
      <c r="M8" s="402" t="s">
        <v>6</v>
      </c>
      <c r="N8" s="367" t="s">
        <v>8</v>
      </c>
      <c r="O8" s="367"/>
      <c r="P8" s="367"/>
      <c r="Q8" s="367"/>
      <c r="R8" s="402" t="s">
        <v>6</v>
      </c>
      <c r="S8" s="364" t="s">
        <v>8</v>
      </c>
      <c r="T8" s="365"/>
      <c r="U8" s="365"/>
      <c r="V8" s="365"/>
      <c r="W8" s="365"/>
      <c r="X8" s="365"/>
      <c r="Y8" s="366"/>
      <c r="Z8" s="431"/>
      <c r="AA8" s="431"/>
    </row>
    <row r="9" spans="1:27" ht="153.75" customHeight="1">
      <c r="A9" s="397"/>
      <c r="B9" s="433"/>
      <c r="C9" s="402"/>
      <c r="D9" s="402"/>
      <c r="E9" s="402"/>
      <c r="F9" s="367" t="s">
        <v>204</v>
      </c>
      <c r="G9" s="367"/>
      <c r="H9" s="367" t="s">
        <v>205</v>
      </c>
      <c r="I9" s="367"/>
      <c r="J9" s="367" t="s">
        <v>142</v>
      </c>
      <c r="K9" s="367"/>
      <c r="L9" s="402" t="s">
        <v>206</v>
      </c>
      <c r="M9" s="402"/>
      <c r="N9" s="403" t="s">
        <v>109</v>
      </c>
      <c r="O9" s="403" t="s">
        <v>110</v>
      </c>
      <c r="P9" s="403" t="s">
        <v>143</v>
      </c>
      <c r="Q9" s="403" t="s">
        <v>207</v>
      </c>
      <c r="R9" s="402"/>
      <c r="S9" s="367" t="s">
        <v>204</v>
      </c>
      <c r="T9" s="367"/>
      <c r="U9" s="367" t="s">
        <v>205</v>
      </c>
      <c r="V9" s="367"/>
      <c r="W9" s="367" t="s">
        <v>208</v>
      </c>
      <c r="X9" s="367"/>
      <c r="Y9" s="402" t="s">
        <v>209</v>
      </c>
      <c r="Z9" s="431"/>
      <c r="AA9" s="431"/>
    </row>
    <row r="10" spans="1:27" ht="20.25" customHeight="1">
      <c r="A10" s="397"/>
      <c r="B10" s="433"/>
      <c r="C10" s="402"/>
      <c r="D10" s="402"/>
      <c r="E10" s="402"/>
      <c r="F10" s="402" t="s">
        <v>6</v>
      </c>
      <c r="G10" s="212" t="s">
        <v>8</v>
      </c>
      <c r="H10" s="402" t="s">
        <v>6</v>
      </c>
      <c r="I10" s="210" t="s">
        <v>8</v>
      </c>
      <c r="J10" s="402" t="s">
        <v>6</v>
      </c>
      <c r="K10" s="216" t="s">
        <v>8</v>
      </c>
      <c r="L10" s="402"/>
      <c r="M10" s="402"/>
      <c r="N10" s="403"/>
      <c r="O10" s="403"/>
      <c r="P10" s="403"/>
      <c r="Q10" s="403"/>
      <c r="R10" s="402"/>
      <c r="S10" s="402" t="s">
        <v>6</v>
      </c>
      <c r="T10" s="212" t="s">
        <v>8</v>
      </c>
      <c r="U10" s="402" t="s">
        <v>6</v>
      </c>
      <c r="V10" s="210" t="s">
        <v>8</v>
      </c>
      <c r="W10" s="402" t="s">
        <v>6</v>
      </c>
      <c r="X10" s="402" t="s">
        <v>8</v>
      </c>
      <c r="Y10" s="402"/>
      <c r="Z10" s="431"/>
      <c r="AA10" s="431"/>
    </row>
    <row r="11" spans="1:27" ht="186" customHeight="1">
      <c r="A11" s="397"/>
      <c r="B11" s="433"/>
      <c r="C11" s="402"/>
      <c r="D11" s="402"/>
      <c r="E11" s="402"/>
      <c r="F11" s="402"/>
      <c r="G11" s="212" t="s">
        <v>210</v>
      </c>
      <c r="H11" s="402"/>
      <c r="I11" s="212" t="s">
        <v>211</v>
      </c>
      <c r="J11" s="402"/>
      <c r="K11" s="212" t="s">
        <v>137</v>
      </c>
      <c r="L11" s="402"/>
      <c r="M11" s="402"/>
      <c r="N11" s="403"/>
      <c r="O11" s="403"/>
      <c r="P11" s="403"/>
      <c r="Q11" s="403"/>
      <c r="R11" s="402"/>
      <c r="S11" s="402"/>
      <c r="T11" s="212" t="s">
        <v>210</v>
      </c>
      <c r="U11" s="402"/>
      <c r="V11" s="212" t="s">
        <v>211</v>
      </c>
      <c r="W11" s="402"/>
      <c r="X11" s="402"/>
      <c r="Y11" s="402"/>
      <c r="Z11" s="406"/>
      <c r="AA11" s="406"/>
    </row>
    <row r="12" spans="1:27" ht="16.5">
      <c r="A12" s="42">
        <v>1</v>
      </c>
      <c r="B12" s="29" t="s">
        <v>13</v>
      </c>
      <c r="C12" s="52"/>
      <c r="D12" s="29"/>
      <c r="E12" s="29"/>
      <c r="F12" s="29"/>
      <c r="G12" s="29"/>
      <c r="H12" s="29"/>
      <c r="I12" s="29"/>
      <c r="J12" s="29"/>
      <c r="K12" s="29"/>
      <c r="L12" s="29"/>
      <c r="M12" s="52"/>
      <c r="N12" s="29"/>
      <c r="O12" s="52"/>
      <c r="P12" s="29"/>
      <c r="Q12" s="226"/>
      <c r="R12" s="226"/>
      <c r="S12" s="226"/>
      <c r="T12" s="226"/>
      <c r="U12" s="226"/>
      <c r="V12" s="226"/>
      <c r="W12" s="226"/>
      <c r="X12" s="226"/>
      <c r="Y12" s="226"/>
      <c r="Z12" s="226"/>
      <c r="AA12" s="226"/>
    </row>
    <row r="13" spans="1:27" ht="16.5">
      <c r="A13" s="220">
        <v>2</v>
      </c>
      <c r="B13" s="20" t="s">
        <v>14</v>
      </c>
      <c r="C13" s="57"/>
      <c r="D13" s="20"/>
      <c r="E13" s="20"/>
      <c r="F13" s="20"/>
      <c r="G13" s="20"/>
      <c r="H13" s="20"/>
      <c r="I13" s="20"/>
      <c r="J13" s="20"/>
      <c r="K13" s="20"/>
      <c r="L13" s="20"/>
      <c r="M13" s="57"/>
      <c r="N13" s="20"/>
      <c r="O13" s="57"/>
      <c r="P13" s="20"/>
      <c r="Q13" s="58"/>
      <c r="R13" s="58"/>
      <c r="S13" s="58"/>
      <c r="T13" s="58"/>
      <c r="U13" s="58"/>
      <c r="V13" s="58"/>
      <c r="W13" s="58"/>
      <c r="X13" s="58"/>
      <c r="Y13" s="58"/>
      <c r="Z13" s="58"/>
      <c r="AA13" s="58"/>
    </row>
    <row r="14" spans="1:27" ht="16.5">
      <c r="A14" s="43">
        <v>3</v>
      </c>
      <c r="B14" s="30" t="s">
        <v>15</v>
      </c>
      <c r="C14" s="59"/>
      <c r="D14" s="30"/>
      <c r="E14" s="30"/>
      <c r="F14" s="30"/>
      <c r="G14" s="30"/>
      <c r="H14" s="30"/>
      <c r="I14" s="30"/>
      <c r="J14" s="30"/>
      <c r="K14" s="30"/>
      <c r="L14" s="30"/>
      <c r="M14" s="59"/>
      <c r="N14" s="30"/>
      <c r="O14" s="59"/>
      <c r="P14" s="30"/>
      <c r="Q14" s="263"/>
      <c r="R14" s="263"/>
      <c r="S14" s="263"/>
      <c r="T14" s="263"/>
      <c r="U14" s="263"/>
      <c r="V14" s="263"/>
      <c r="W14" s="263"/>
      <c r="X14" s="263"/>
      <c r="Y14" s="263"/>
      <c r="Z14" s="263"/>
      <c r="AA14" s="263"/>
    </row>
    <row r="15" spans="1:27" ht="16.5">
      <c r="A15" s="42">
        <v>4</v>
      </c>
      <c r="B15" s="29" t="s">
        <v>16</v>
      </c>
      <c r="C15" s="52"/>
      <c r="D15" s="29"/>
      <c r="E15" s="29"/>
      <c r="F15" s="29"/>
      <c r="G15" s="29"/>
      <c r="H15" s="29"/>
      <c r="I15" s="29"/>
      <c r="J15" s="29"/>
      <c r="K15" s="29"/>
      <c r="L15" s="29"/>
      <c r="M15" s="52"/>
      <c r="N15" s="29"/>
      <c r="O15" s="52"/>
      <c r="P15" s="29"/>
      <c r="Q15" s="226"/>
      <c r="R15" s="226"/>
      <c r="S15" s="226"/>
      <c r="T15" s="226"/>
      <c r="U15" s="226"/>
      <c r="V15" s="226"/>
      <c r="W15" s="226"/>
      <c r="X15" s="226"/>
      <c r="Y15" s="226"/>
      <c r="Z15" s="226"/>
      <c r="AA15" s="226"/>
    </row>
    <row r="16" spans="1:27" ht="18" customHeight="1">
      <c r="A16" s="24">
        <v>5</v>
      </c>
      <c r="B16" s="22" t="s">
        <v>17</v>
      </c>
      <c r="C16" s="26"/>
      <c r="D16" s="26"/>
      <c r="E16" s="26"/>
      <c r="F16" s="26"/>
      <c r="G16" s="26"/>
      <c r="H16" s="26"/>
      <c r="I16" s="26"/>
      <c r="J16" s="26"/>
      <c r="K16" s="26"/>
      <c r="L16" s="26"/>
      <c r="M16" s="26" t="s">
        <v>48</v>
      </c>
      <c r="N16" s="26"/>
      <c r="O16" s="26"/>
      <c r="P16" s="26"/>
      <c r="Q16" s="35"/>
      <c r="R16" s="35"/>
      <c r="S16" s="35"/>
      <c r="T16" s="35"/>
      <c r="U16" s="35"/>
      <c r="V16" s="26">
        <v>7</v>
      </c>
      <c r="W16" s="26"/>
      <c r="X16" s="26" t="s">
        <v>48</v>
      </c>
      <c r="Y16" s="26">
        <v>7</v>
      </c>
      <c r="Z16" s="26"/>
      <c r="AA16" s="26"/>
    </row>
    <row r="17" spans="1:27" ht="214.5">
      <c r="A17" s="24">
        <v>6</v>
      </c>
      <c r="B17" s="22" t="s">
        <v>18</v>
      </c>
      <c r="C17" s="26"/>
      <c r="D17" s="22" t="s">
        <v>360</v>
      </c>
      <c r="E17" s="22"/>
      <c r="F17" s="22"/>
      <c r="G17" s="22" t="s">
        <v>361</v>
      </c>
      <c r="H17" s="22"/>
      <c r="I17" s="22"/>
      <c r="J17" s="22"/>
      <c r="K17" s="22"/>
      <c r="L17" s="22"/>
      <c r="M17" s="26"/>
      <c r="N17" s="22"/>
      <c r="O17" s="26"/>
      <c r="P17" s="26"/>
      <c r="Q17" s="35"/>
      <c r="R17" s="35"/>
      <c r="S17" s="35"/>
      <c r="T17" s="35"/>
      <c r="U17" s="35"/>
      <c r="V17" s="35"/>
      <c r="W17" s="35"/>
      <c r="X17" s="35"/>
      <c r="Y17" s="35"/>
      <c r="Z17" s="35"/>
      <c r="AA17" s="35"/>
    </row>
    <row r="18" spans="1:27" ht="82.5">
      <c r="A18" s="24">
        <v>7</v>
      </c>
      <c r="B18" s="22" t="s">
        <v>19</v>
      </c>
      <c r="C18" s="26"/>
      <c r="D18" s="22"/>
      <c r="E18" s="22"/>
      <c r="F18" s="22"/>
      <c r="G18" s="22"/>
      <c r="H18" s="22"/>
      <c r="I18" s="22"/>
      <c r="J18" s="22"/>
      <c r="K18" s="22"/>
      <c r="L18" s="22"/>
      <c r="M18" s="26" t="s">
        <v>48</v>
      </c>
      <c r="N18" s="22" t="s">
        <v>382</v>
      </c>
      <c r="O18" s="26"/>
      <c r="P18" s="26"/>
      <c r="Q18" s="35"/>
      <c r="R18" s="26" t="s">
        <v>48</v>
      </c>
      <c r="S18" s="26"/>
      <c r="T18" s="26"/>
      <c r="U18" s="26"/>
      <c r="V18" s="26"/>
      <c r="W18" s="26"/>
      <c r="X18" s="26"/>
      <c r="Y18" s="26"/>
      <c r="Z18" s="26">
        <v>14</v>
      </c>
      <c r="AA18" s="26">
        <v>14</v>
      </c>
    </row>
    <row r="19" spans="1:27" ht="16.5">
      <c r="A19" s="220">
        <v>8</v>
      </c>
      <c r="B19" s="20" t="s">
        <v>20</v>
      </c>
      <c r="C19" s="57"/>
      <c r="D19" s="57"/>
      <c r="E19" s="57"/>
      <c r="F19" s="57"/>
      <c r="G19" s="57"/>
      <c r="H19" s="57"/>
      <c r="I19" s="57"/>
      <c r="J19" s="57"/>
      <c r="K19" s="57"/>
      <c r="L19" s="57"/>
      <c r="M19" s="57"/>
      <c r="N19" s="57"/>
      <c r="O19" s="57"/>
      <c r="P19" s="57"/>
      <c r="Q19" s="262"/>
      <c r="R19" s="262"/>
      <c r="S19" s="262"/>
      <c r="T19" s="262"/>
      <c r="U19" s="262"/>
      <c r="V19" s="262"/>
      <c r="W19" s="262"/>
      <c r="X19" s="262"/>
      <c r="Y19" s="262"/>
      <c r="Z19" s="262"/>
      <c r="AA19" s="262"/>
    </row>
    <row r="20" spans="1:27" ht="16.5">
      <c r="A20" s="42">
        <v>9</v>
      </c>
      <c r="B20" s="29" t="s">
        <v>21</v>
      </c>
      <c r="C20" s="52"/>
      <c r="D20" s="52"/>
      <c r="E20" s="52"/>
      <c r="F20" s="52"/>
      <c r="G20" s="52"/>
      <c r="H20" s="52"/>
      <c r="I20" s="52"/>
      <c r="J20" s="52"/>
      <c r="K20" s="52"/>
      <c r="L20" s="52"/>
      <c r="M20" s="52"/>
      <c r="N20" s="52"/>
      <c r="O20" s="52"/>
      <c r="P20" s="52"/>
      <c r="Q20" s="261"/>
      <c r="R20" s="261"/>
      <c r="S20" s="261"/>
      <c r="T20" s="261"/>
      <c r="U20" s="261"/>
      <c r="V20" s="261"/>
      <c r="W20" s="261"/>
      <c r="X20" s="261"/>
      <c r="Y20" s="261"/>
      <c r="Z20" s="261"/>
      <c r="AA20" s="261"/>
    </row>
    <row r="21" spans="1:27" ht="16.5">
      <c r="A21" s="24">
        <v>10</v>
      </c>
      <c r="B21" s="22" t="s">
        <v>22</v>
      </c>
      <c r="C21" s="26"/>
      <c r="D21" s="26"/>
      <c r="E21" s="26"/>
      <c r="F21" s="26"/>
      <c r="G21" s="26"/>
      <c r="H21" s="26"/>
      <c r="I21" s="26"/>
      <c r="J21" s="26"/>
      <c r="K21" s="26"/>
      <c r="L21" s="26"/>
      <c r="M21" s="26" t="s">
        <v>48</v>
      </c>
      <c r="N21" s="26"/>
      <c r="O21" s="26"/>
      <c r="P21" s="26"/>
      <c r="Q21" s="35"/>
      <c r="R21" s="26" t="s">
        <v>48</v>
      </c>
      <c r="S21" s="35"/>
      <c r="T21" s="35"/>
      <c r="U21" s="35"/>
      <c r="V21" s="35"/>
      <c r="W21" s="35"/>
      <c r="X21" s="35"/>
      <c r="Y21" s="35"/>
      <c r="Z21" s="26">
        <v>87</v>
      </c>
      <c r="AA21" s="26">
        <v>30</v>
      </c>
    </row>
    <row r="22" spans="1:27" ht="16.5">
      <c r="A22" s="42">
        <v>11</v>
      </c>
      <c r="B22" s="29" t="s">
        <v>23</v>
      </c>
      <c r="C22" s="52"/>
      <c r="D22" s="52"/>
      <c r="E22" s="52"/>
      <c r="F22" s="52"/>
      <c r="G22" s="52"/>
      <c r="H22" s="52"/>
      <c r="I22" s="52"/>
      <c r="J22" s="52"/>
      <c r="K22" s="52"/>
      <c r="L22" s="52"/>
      <c r="M22" s="52"/>
      <c r="N22" s="52"/>
      <c r="O22" s="52"/>
      <c r="P22" s="52"/>
      <c r="Q22" s="261"/>
      <c r="R22" s="261"/>
      <c r="S22" s="261"/>
      <c r="T22" s="261"/>
      <c r="U22" s="261"/>
      <c r="V22" s="261"/>
      <c r="W22" s="261"/>
      <c r="X22" s="261"/>
      <c r="Y22" s="261"/>
      <c r="Z22" s="261"/>
      <c r="AA22" s="261"/>
    </row>
    <row r="23" spans="1:27" ht="16.5">
      <c r="A23" s="220">
        <v>12</v>
      </c>
      <c r="B23" s="20" t="s">
        <v>24</v>
      </c>
      <c r="C23" s="57"/>
      <c r="D23" s="57"/>
      <c r="E23" s="57"/>
      <c r="F23" s="57"/>
      <c r="G23" s="57"/>
      <c r="H23" s="57"/>
      <c r="I23" s="57"/>
      <c r="J23" s="57"/>
      <c r="K23" s="57"/>
      <c r="L23" s="57"/>
      <c r="M23" s="57"/>
      <c r="N23" s="57"/>
      <c r="O23" s="57"/>
      <c r="P23" s="57"/>
      <c r="Q23" s="262"/>
      <c r="R23" s="262"/>
      <c r="S23" s="262"/>
      <c r="T23" s="262"/>
      <c r="U23" s="262"/>
      <c r="V23" s="262"/>
      <c r="W23" s="262"/>
      <c r="X23" s="262"/>
      <c r="Y23" s="262"/>
      <c r="Z23" s="262"/>
      <c r="AA23" s="262"/>
    </row>
    <row r="24" spans="1:27" ht="148.5">
      <c r="A24" s="24">
        <v>13</v>
      </c>
      <c r="B24" s="22" t="s">
        <v>25</v>
      </c>
      <c r="C24" s="26"/>
      <c r="D24" s="22"/>
      <c r="E24" s="22"/>
      <c r="F24" s="22"/>
      <c r="G24" s="22"/>
      <c r="H24" s="22"/>
      <c r="I24" s="22"/>
      <c r="J24" s="22"/>
      <c r="K24" s="22"/>
      <c r="L24" s="22"/>
      <c r="M24" s="26"/>
      <c r="N24" s="22" t="s">
        <v>437</v>
      </c>
      <c r="O24" s="46" t="s">
        <v>155</v>
      </c>
      <c r="P24" s="46">
        <v>10</v>
      </c>
      <c r="Q24" s="46">
        <v>11</v>
      </c>
      <c r="R24" s="46"/>
      <c r="S24" s="46"/>
      <c r="T24" s="46"/>
      <c r="U24" s="46"/>
      <c r="V24" s="46">
        <v>3</v>
      </c>
      <c r="W24" s="46" t="s">
        <v>48</v>
      </c>
      <c r="X24" s="46"/>
      <c r="Y24" s="46">
        <v>2</v>
      </c>
      <c r="Z24" s="46">
        <v>18</v>
      </c>
      <c r="AA24" s="46">
        <v>10</v>
      </c>
    </row>
    <row r="25" spans="1:27" ht="16.5">
      <c r="A25" s="24">
        <v>14</v>
      </c>
      <c r="B25" s="22" t="s">
        <v>26</v>
      </c>
      <c r="C25" s="26" t="s">
        <v>48</v>
      </c>
      <c r="D25" s="26"/>
      <c r="E25" s="26"/>
      <c r="F25" s="26"/>
      <c r="G25" s="26"/>
      <c r="H25" s="26"/>
      <c r="I25" s="26"/>
      <c r="J25" s="26"/>
      <c r="K25" s="26"/>
      <c r="L25" s="26"/>
      <c r="M25" s="26"/>
      <c r="N25" s="26"/>
      <c r="O25" s="26"/>
      <c r="P25" s="26"/>
      <c r="Q25" s="35"/>
      <c r="R25" s="35"/>
      <c r="S25" s="35"/>
      <c r="T25" s="35"/>
      <c r="U25" s="35"/>
      <c r="V25" s="35"/>
      <c r="W25" s="35"/>
      <c r="X25" s="35"/>
      <c r="Y25" s="35"/>
      <c r="Z25" s="26">
        <v>2</v>
      </c>
      <c r="AA25" s="26">
        <v>2</v>
      </c>
    </row>
    <row r="26" spans="1:27" ht="66">
      <c r="A26" s="24">
        <v>15</v>
      </c>
      <c r="B26" s="22" t="s">
        <v>27</v>
      </c>
      <c r="C26" s="26"/>
      <c r="D26" s="26"/>
      <c r="E26" s="26"/>
      <c r="F26" s="26"/>
      <c r="G26" s="26"/>
      <c r="H26" s="26"/>
      <c r="I26" s="26"/>
      <c r="J26" s="26"/>
      <c r="K26" s="26"/>
      <c r="L26" s="26"/>
      <c r="M26" s="26"/>
      <c r="N26" s="26" t="s">
        <v>1196</v>
      </c>
      <c r="O26" s="26" t="s">
        <v>756</v>
      </c>
      <c r="P26" s="26">
        <v>2</v>
      </c>
      <c r="Q26" s="26">
        <v>2</v>
      </c>
      <c r="R26" s="26" t="s">
        <v>48</v>
      </c>
      <c r="S26" s="35"/>
      <c r="T26" s="35"/>
      <c r="U26" s="35"/>
      <c r="V26" s="35"/>
      <c r="W26" s="35"/>
      <c r="X26" s="35"/>
      <c r="Y26" s="35"/>
      <c r="Z26" s="26">
        <v>2</v>
      </c>
      <c r="AA26" s="26">
        <v>2</v>
      </c>
    </row>
    <row r="27" spans="1:27" ht="16.5">
      <c r="A27" s="24">
        <v>16</v>
      </c>
      <c r="B27" s="22" t="s">
        <v>28</v>
      </c>
      <c r="C27" s="26"/>
      <c r="D27" s="26"/>
      <c r="E27" s="26"/>
      <c r="F27" s="26"/>
      <c r="G27" s="26"/>
      <c r="H27" s="26"/>
      <c r="I27" s="26"/>
      <c r="J27" s="26"/>
      <c r="K27" s="26"/>
      <c r="L27" s="26"/>
      <c r="M27" s="26" t="s">
        <v>48</v>
      </c>
      <c r="N27" s="26"/>
      <c r="O27" s="26"/>
      <c r="P27" s="26"/>
      <c r="Q27" s="35"/>
      <c r="R27" s="26" t="s">
        <v>48</v>
      </c>
      <c r="S27" s="35"/>
      <c r="T27" s="35"/>
      <c r="U27" s="35"/>
      <c r="V27" s="35"/>
      <c r="W27" s="35"/>
      <c r="X27" s="35"/>
      <c r="Y27" s="35"/>
      <c r="Z27" s="26">
        <v>10</v>
      </c>
      <c r="AA27" s="26">
        <v>10</v>
      </c>
    </row>
    <row r="28" spans="1:27" ht="16.5">
      <c r="A28" s="220">
        <v>17</v>
      </c>
      <c r="B28" s="20" t="s">
        <v>29</v>
      </c>
      <c r="C28" s="57"/>
      <c r="D28" s="57"/>
      <c r="E28" s="57"/>
      <c r="F28" s="57"/>
      <c r="G28" s="57"/>
      <c r="H28" s="57"/>
      <c r="I28" s="57"/>
      <c r="J28" s="57"/>
      <c r="K28" s="57"/>
      <c r="L28" s="57"/>
      <c r="M28" s="57"/>
      <c r="N28" s="57"/>
      <c r="O28" s="57"/>
      <c r="P28" s="57"/>
      <c r="Q28" s="262"/>
      <c r="R28" s="262"/>
      <c r="S28" s="262"/>
      <c r="T28" s="262"/>
      <c r="U28" s="262"/>
      <c r="V28" s="262"/>
      <c r="W28" s="262"/>
      <c r="X28" s="262"/>
      <c r="Y28" s="262"/>
      <c r="Z28" s="262"/>
      <c r="AA28" s="262"/>
    </row>
    <row r="29" spans="1:27" ht="16.5">
      <c r="A29" s="220">
        <v>18</v>
      </c>
      <c r="B29" s="20" t="s">
        <v>30</v>
      </c>
      <c r="C29" s="57"/>
      <c r="D29" s="57"/>
      <c r="E29" s="57"/>
      <c r="F29" s="57"/>
      <c r="G29" s="57"/>
      <c r="H29" s="57"/>
      <c r="I29" s="57"/>
      <c r="J29" s="57"/>
      <c r="K29" s="57"/>
      <c r="L29" s="57"/>
      <c r="M29" s="57"/>
      <c r="N29" s="57"/>
      <c r="O29" s="57"/>
      <c r="P29" s="57"/>
      <c r="Q29" s="212"/>
      <c r="R29" s="212"/>
      <c r="S29" s="212"/>
      <c r="T29" s="212"/>
      <c r="U29" s="212"/>
      <c r="V29" s="212"/>
      <c r="W29" s="212"/>
      <c r="X29" s="212"/>
      <c r="Y29" s="212"/>
      <c r="Z29" s="262"/>
      <c r="AA29" s="262"/>
    </row>
    <row r="30" spans="1:27" ht="16.5">
      <c r="A30" s="42">
        <v>19</v>
      </c>
      <c r="B30" s="29" t="s">
        <v>31</v>
      </c>
      <c r="C30" s="52"/>
      <c r="D30" s="29"/>
      <c r="E30" s="29"/>
      <c r="F30" s="29"/>
      <c r="G30" s="29"/>
      <c r="H30" s="29"/>
      <c r="I30" s="29"/>
      <c r="J30" s="29"/>
      <c r="K30" s="29"/>
      <c r="L30" s="29"/>
      <c r="M30" s="52"/>
      <c r="N30" s="29"/>
      <c r="O30" s="52"/>
      <c r="P30" s="29"/>
      <c r="Q30" s="226"/>
      <c r="R30" s="226"/>
      <c r="S30" s="226"/>
      <c r="T30" s="226"/>
      <c r="U30" s="226"/>
      <c r="V30" s="226"/>
      <c r="W30" s="226"/>
      <c r="X30" s="226"/>
      <c r="Y30" s="226"/>
      <c r="Z30" s="226"/>
      <c r="AA30" s="226"/>
    </row>
    <row r="31" spans="1:27" ht="180" customHeight="1">
      <c r="A31" s="24">
        <v>20</v>
      </c>
      <c r="B31" s="22" t="s">
        <v>32</v>
      </c>
      <c r="C31" s="26"/>
      <c r="D31" s="22"/>
      <c r="E31" s="22"/>
      <c r="F31" s="22"/>
      <c r="G31" s="22"/>
      <c r="H31" s="22"/>
      <c r="I31" s="22"/>
      <c r="J31" s="22"/>
      <c r="K31" s="22"/>
      <c r="L31" s="22"/>
      <c r="M31" s="26"/>
      <c r="N31" s="22" t="s">
        <v>490</v>
      </c>
      <c r="O31" s="26"/>
      <c r="P31" s="26" t="s">
        <v>491</v>
      </c>
      <c r="Q31" s="26" t="s">
        <v>492</v>
      </c>
      <c r="R31" s="26"/>
      <c r="S31" s="26"/>
      <c r="T31" s="26" t="s">
        <v>493</v>
      </c>
      <c r="U31" s="26"/>
      <c r="V31" s="52" t="s">
        <v>494</v>
      </c>
      <c r="W31" s="26"/>
      <c r="X31" s="26" t="s">
        <v>48</v>
      </c>
      <c r="Y31" s="52" t="s">
        <v>495</v>
      </c>
      <c r="Z31" s="26">
        <v>1</v>
      </c>
      <c r="AA31" s="26">
        <v>0</v>
      </c>
    </row>
    <row r="32" spans="1:27" ht="99">
      <c r="A32" s="24">
        <v>21</v>
      </c>
      <c r="B32" s="22" t="s">
        <v>33</v>
      </c>
      <c r="C32" s="26"/>
      <c r="D32" s="22"/>
      <c r="E32" s="22"/>
      <c r="F32" s="22"/>
      <c r="G32" s="22"/>
      <c r="H32" s="22"/>
      <c r="I32" s="22"/>
      <c r="J32" s="22"/>
      <c r="K32" s="22"/>
      <c r="L32" s="22"/>
      <c r="M32" s="26"/>
      <c r="N32" s="22" t="s">
        <v>354</v>
      </c>
      <c r="O32" s="56" t="s">
        <v>155</v>
      </c>
      <c r="P32" s="26"/>
      <c r="Q32" s="26"/>
      <c r="R32" s="26" t="s">
        <v>48</v>
      </c>
      <c r="S32" s="26"/>
      <c r="T32" s="34"/>
      <c r="U32" s="34"/>
      <c r="V32" s="34"/>
      <c r="W32" s="34"/>
      <c r="X32" s="34"/>
      <c r="Y32" s="34"/>
      <c r="Z32" s="34"/>
      <c r="AA32" s="34"/>
    </row>
    <row r="33" spans="1:27" ht="16.5">
      <c r="A33" s="220">
        <v>22</v>
      </c>
      <c r="B33" s="20" t="s">
        <v>34</v>
      </c>
      <c r="C33" s="57"/>
      <c r="D33" s="20"/>
      <c r="E33" s="20"/>
      <c r="F33" s="20"/>
      <c r="G33" s="20"/>
      <c r="H33" s="20"/>
      <c r="I33" s="20"/>
      <c r="J33" s="20"/>
      <c r="K33" s="20"/>
      <c r="L33" s="20"/>
      <c r="M33" s="57"/>
      <c r="N33" s="20"/>
      <c r="O33" s="57"/>
      <c r="P33" s="20"/>
      <c r="Q33" s="58"/>
      <c r="R33" s="58"/>
      <c r="S33" s="58"/>
      <c r="T33" s="58"/>
      <c r="U33" s="58"/>
      <c r="V33" s="58"/>
      <c r="W33" s="58"/>
      <c r="X33" s="58"/>
      <c r="Y33" s="58"/>
      <c r="Z33" s="58"/>
      <c r="AA33" s="58"/>
    </row>
    <row r="34" spans="1:27" ht="16.5">
      <c r="A34" s="24">
        <v>23</v>
      </c>
      <c r="B34" s="22" t="s">
        <v>35</v>
      </c>
      <c r="C34" s="26"/>
      <c r="D34" s="22"/>
      <c r="E34" s="22"/>
      <c r="F34" s="22"/>
      <c r="G34" s="22"/>
      <c r="H34" s="46" t="s">
        <v>48</v>
      </c>
      <c r="I34" s="22"/>
      <c r="J34" s="22"/>
      <c r="K34" s="22"/>
      <c r="L34" s="46">
        <v>0</v>
      </c>
      <c r="M34" s="26"/>
      <c r="N34" s="22"/>
      <c r="O34" s="26"/>
      <c r="P34" s="22"/>
      <c r="Q34" s="34"/>
      <c r="R34" s="34"/>
      <c r="S34" s="34"/>
      <c r="T34" s="34"/>
      <c r="U34" s="34"/>
      <c r="V34" s="34"/>
      <c r="W34" s="34"/>
      <c r="X34" s="34"/>
      <c r="Y34" s="34"/>
      <c r="Z34" s="34"/>
      <c r="AA34" s="34"/>
    </row>
    <row r="35" spans="1:27" ht="16.5">
      <c r="A35" s="42">
        <v>24</v>
      </c>
      <c r="B35" s="209" t="s">
        <v>36</v>
      </c>
      <c r="C35" s="323"/>
      <c r="D35" s="209"/>
      <c r="E35" s="209"/>
      <c r="F35" s="209"/>
      <c r="G35" s="209"/>
      <c r="H35" s="209"/>
      <c r="I35" s="209"/>
      <c r="J35" s="209"/>
      <c r="K35" s="209"/>
      <c r="L35" s="209"/>
      <c r="M35" s="323"/>
      <c r="N35" s="209"/>
      <c r="O35" s="323"/>
      <c r="P35" s="209"/>
      <c r="Q35" s="226"/>
      <c r="R35" s="226"/>
      <c r="S35" s="226"/>
      <c r="T35" s="226"/>
      <c r="U35" s="226"/>
      <c r="V35" s="226"/>
      <c r="W35" s="226"/>
      <c r="X35" s="226"/>
      <c r="Y35" s="226"/>
      <c r="Z35" s="226"/>
      <c r="AA35" s="226"/>
    </row>
    <row r="36" spans="1:27" ht="132">
      <c r="A36" s="24">
        <v>25</v>
      </c>
      <c r="B36" s="22" t="s">
        <v>37</v>
      </c>
      <c r="C36" s="26"/>
      <c r="D36" s="22"/>
      <c r="E36" s="22"/>
      <c r="F36" s="22"/>
      <c r="G36" s="22"/>
      <c r="H36" s="22"/>
      <c r="I36" s="22"/>
      <c r="J36" s="22"/>
      <c r="K36" s="22"/>
      <c r="L36" s="22"/>
      <c r="M36" s="26"/>
      <c r="N36" s="22" t="s">
        <v>517</v>
      </c>
      <c r="O36" s="26" t="s">
        <v>155</v>
      </c>
      <c r="P36" s="26">
        <v>0</v>
      </c>
      <c r="Q36" s="26">
        <v>0</v>
      </c>
      <c r="R36" s="26" t="s">
        <v>48</v>
      </c>
      <c r="S36" s="26"/>
      <c r="T36" s="26"/>
      <c r="U36" s="26"/>
      <c r="V36" s="26"/>
      <c r="W36" s="26"/>
      <c r="X36" s="26"/>
      <c r="Y36" s="26"/>
      <c r="Z36" s="26"/>
      <c r="AA36" s="26"/>
    </row>
    <row r="37" spans="1:27" ht="16.5">
      <c r="A37" s="24">
        <v>26</v>
      </c>
      <c r="B37" s="22" t="s">
        <v>38</v>
      </c>
      <c r="C37" s="26" t="s">
        <v>48</v>
      </c>
      <c r="D37" s="22"/>
      <c r="E37" s="22"/>
      <c r="F37" s="22"/>
      <c r="G37" s="22"/>
      <c r="H37" s="22"/>
      <c r="I37" s="22"/>
      <c r="J37" s="22"/>
      <c r="K37" s="22"/>
      <c r="L37" s="22"/>
      <c r="M37" s="26"/>
      <c r="N37" s="22"/>
      <c r="O37" s="26"/>
      <c r="P37" s="22"/>
      <c r="Q37" s="34"/>
      <c r="R37" s="34"/>
      <c r="S37" s="34"/>
      <c r="T37" s="34"/>
      <c r="U37" s="34"/>
      <c r="V37" s="34"/>
      <c r="W37" s="34"/>
      <c r="X37" s="34"/>
      <c r="Y37" s="34"/>
      <c r="Z37" s="34"/>
      <c r="AA37" s="34"/>
    </row>
    <row r="38" spans="1:27" ht="16.5">
      <c r="A38" s="220">
        <v>27</v>
      </c>
      <c r="B38" s="20" t="s">
        <v>39</v>
      </c>
      <c r="C38" s="57"/>
      <c r="D38" s="20"/>
      <c r="E38" s="20"/>
      <c r="F38" s="20"/>
      <c r="G38" s="20"/>
      <c r="H38" s="20"/>
      <c r="I38" s="20"/>
      <c r="J38" s="20"/>
      <c r="K38" s="20"/>
      <c r="L38" s="20"/>
      <c r="M38" s="57"/>
      <c r="N38" s="20"/>
      <c r="O38" s="57"/>
      <c r="P38" s="20"/>
      <c r="Q38" s="58"/>
      <c r="R38" s="58"/>
      <c r="S38" s="58"/>
      <c r="T38" s="58"/>
      <c r="U38" s="58"/>
      <c r="V38" s="58"/>
      <c r="W38" s="58"/>
      <c r="X38" s="58"/>
      <c r="Y38" s="58"/>
      <c r="Z38" s="58"/>
      <c r="AA38" s="58"/>
    </row>
    <row r="39" spans="1:27" ht="16.5">
      <c r="A39" s="42">
        <v>28</v>
      </c>
      <c r="B39" s="29" t="s">
        <v>40</v>
      </c>
      <c r="C39" s="52"/>
      <c r="D39" s="29"/>
      <c r="E39" s="29"/>
      <c r="F39" s="29"/>
      <c r="G39" s="29"/>
      <c r="H39" s="29"/>
      <c r="I39" s="29"/>
      <c r="J39" s="29"/>
      <c r="K39" s="29"/>
      <c r="L39" s="29"/>
      <c r="M39" s="52"/>
      <c r="N39" s="29"/>
      <c r="O39" s="52"/>
      <c r="P39" s="29"/>
      <c r="Q39" s="226"/>
      <c r="R39" s="226"/>
      <c r="S39" s="226"/>
      <c r="T39" s="226"/>
      <c r="U39" s="226"/>
      <c r="V39" s="226"/>
      <c r="W39" s="226"/>
      <c r="X39" s="226"/>
      <c r="Y39" s="226"/>
      <c r="Z39" s="226"/>
      <c r="AA39" s="226"/>
    </row>
    <row r="40" spans="1:27" ht="16.5">
      <c r="A40" s="24">
        <v>29</v>
      </c>
      <c r="B40" s="22" t="s">
        <v>41</v>
      </c>
      <c r="C40" s="26" t="s">
        <v>48</v>
      </c>
      <c r="D40" s="22"/>
      <c r="E40" s="22"/>
      <c r="F40" s="22"/>
      <c r="G40" s="22"/>
      <c r="H40" s="22"/>
      <c r="I40" s="22"/>
      <c r="J40" s="22"/>
      <c r="K40" s="22"/>
      <c r="L40" s="22"/>
      <c r="M40" s="26"/>
      <c r="N40" s="22"/>
      <c r="O40" s="26"/>
      <c r="P40" s="22"/>
      <c r="Q40" s="34"/>
      <c r="R40" s="34"/>
      <c r="S40" s="34"/>
      <c r="T40" s="34"/>
      <c r="U40" s="34"/>
      <c r="V40" s="34"/>
      <c r="W40" s="34"/>
      <c r="X40" s="34"/>
      <c r="Y40" s="34"/>
      <c r="Z40" s="34"/>
      <c r="AA40" s="34"/>
    </row>
    <row r="41" spans="1:27" ht="115.5">
      <c r="A41" s="24">
        <v>30</v>
      </c>
      <c r="B41" s="22" t="s">
        <v>42</v>
      </c>
      <c r="C41" s="26"/>
      <c r="D41" s="22"/>
      <c r="E41" s="22"/>
      <c r="F41" s="22"/>
      <c r="G41" s="22"/>
      <c r="H41" s="22"/>
      <c r="I41" s="22"/>
      <c r="J41" s="22"/>
      <c r="K41" s="22"/>
      <c r="L41" s="22"/>
      <c r="M41" s="26"/>
      <c r="N41" s="22" t="s">
        <v>1145</v>
      </c>
      <c r="O41" s="26"/>
      <c r="P41" s="26"/>
      <c r="Q41" s="26"/>
      <c r="R41" s="26" t="s">
        <v>48</v>
      </c>
      <c r="S41" s="26"/>
      <c r="T41" s="26"/>
      <c r="U41" s="26"/>
      <c r="V41" s="26"/>
      <c r="W41" s="26"/>
      <c r="X41" s="26"/>
      <c r="Y41" s="26"/>
      <c r="Z41" s="26">
        <v>14</v>
      </c>
      <c r="AA41" s="26">
        <v>13</v>
      </c>
    </row>
    <row r="42" spans="1:27" ht="16.5">
      <c r="A42" s="24">
        <v>31</v>
      </c>
      <c r="B42" s="22" t="s">
        <v>43</v>
      </c>
      <c r="C42" s="26" t="s">
        <v>48</v>
      </c>
      <c r="D42" s="22"/>
      <c r="E42" s="22"/>
      <c r="F42" s="22"/>
      <c r="G42" s="22"/>
      <c r="H42" s="22"/>
      <c r="I42" s="22"/>
      <c r="J42" s="22"/>
      <c r="K42" s="22"/>
      <c r="L42" s="22"/>
      <c r="M42" s="26"/>
      <c r="N42" s="22"/>
      <c r="O42" s="26"/>
      <c r="P42" s="22"/>
      <c r="Q42" s="34"/>
      <c r="R42" s="34"/>
      <c r="S42" s="34"/>
      <c r="T42" s="34"/>
      <c r="U42" s="34"/>
      <c r="V42" s="34"/>
      <c r="W42" s="34"/>
      <c r="X42" s="34"/>
      <c r="Y42" s="34"/>
      <c r="Z42" s="34"/>
      <c r="AA42" s="34"/>
    </row>
    <row r="43" spans="1:27" ht="16.5">
      <c r="A43" s="220">
        <v>32</v>
      </c>
      <c r="B43" s="20" t="s">
        <v>44</v>
      </c>
      <c r="C43" s="57"/>
      <c r="D43" s="20"/>
      <c r="E43" s="20"/>
      <c r="F43" s="20"/>
      <c r="G43" s="20"/>
      <c r="H43" s="20"/>
      <c r="I43" s="20"/>
      <c r="J43" s="20"/>
      <c r="K43" s="20"/>
      <c r="L43" s="20"/>
      <c r="M43" s="57"/>
      <c r="N43" s="20"/>
      <c r="O43" s="57"/>
      <c r="P43" s="20"/>
      <c r="Q43" s="58"/>
      <c r="R43" s="58"/>
      <c r="S43" s="58"/>
      <c r="T43" s="58"/>
      <c r="U43" s="58"/>
      <c r="V43" s="58"/>
      <c r="W43" s="58"/>
      <c r="X43" s="58"/>
      <c r="Y43" s="58"/>
      <c r="Z43" s="58"/>
      <c r="AA43" s="58"/>
    </row>
    <row r="44" spans="1:27" ht="16.5">
      <c r="A44" s="24">
        <v>33</v>
      </c>
      <c r="B44" s="22" t="s">
        <v>45</v>
      </c>
      <c r="C44" s="26" t="s">
        <v>48</v>
      </c>
      <c r="D44" s="22"/>
      <c r="E44" s="22"/>
      <c r="F44" s="22"/>
      <c r="G44" s="22"/>
      <c r="H44" s="22"/>
      <c r="I44" s="22"/>
      <c r="J44" s="22"/>
      <c r="K44" s="22"/>
      <c r="L44" s="22"/>
      <c r="M44" s="26"/>
      <c r="N44" s="22"/>
      <c r="O44" s="26"/>
      <c r="P44" s="22"/>
      <c r="Q44" s="34"/>
      <c r="R44" s="34"/>
      <c r="S44" s="34"/>
      <c r="T44" s="34"/>
      <c r="U44" s="34"/>
      <c r="V44" s="34"/>
      <c r="W44" s="34"/>
      <c r="X44" s="34"/>
      <c r="Y44" s="34"/>
      <c r="Z44" s="34"/>
      <c r="AA44" s="34"/>
    </row>
    <row r="45" spans="1:27" ht="16.5">
      <c r="A45" s="42">
        <v>34</v>
      </c>
      <c r="B45" s="29" t="s">
        <v>46</v>
      </c>
      <c r="C45" s="52"/>
      <c r="D45" s="29"/>
      <c r="E45" s="29"/>
      <c r="F45" s="29"/>
      <c r="G45" s="29"/>
      <c r="H45" s="29"/>
      <c r="I45" s="29"/>
      <c r="J45" s="29"/>
      <c r="K45" s="29"/>
      <c r="L45" s="29"/>
      <c r="M45" s="52"/>
      <c r="N45" s="29"/>
      <c r="O45" s="52"/>
      <c r="P45" s="29"/>
      <c r="Q45" s="226"/>
      <c r="R45" s="226"/>
      <c r="S45" s="226"/>
      <c r="T45" s="226"/>
      <c r="U45" s="226"/>
      <c r="V45" s="226"/>
      <c r="W45" s="226"/>
      <c r="X45" s="226"/>
      <c r="Y45" s="226"/>
      <c r="Z45" s="226"/>
      <c r="AA45" s="226"/>
    </row>
    <row r="46" spans="1:27" ht="16.5">
      <c r="A46" s="24">
        <v>35</v>
      </c>
      <c r="B46" s="22" t="s">
        <v>47</v>
      </c>
      <c r="C46" s="26"/>
      <c r="D46" s="22"/>
      <c r="E46" s="22"/>
      <c r="F46" s="22"/>
      <c r="G46" s="22"/>
      <c r="H46" s="22"/>
      <c r="I46" s="22"/>
      <c r="J46" s="22"/>
      <c r="K46" s="22"/>
      <c r="L46" s="22"/>
      <c r="M46" s="26" t="s">
        <v>48</v>
      </c>
      <c r="N46" s="22"/>
      <c r="O46" s="26"/>
      <c r="P46" s="22"/>
      <c r="Q46" s="34"/>
      <c r="R46" s="26" t="s">
        <v>48</v>
      </c>
      <c r="S46" s="34"/>
      <c r="T46" s="34"/>
      <c r="U46" s="34"/>
      <c r="V46" s="34"/>
      <c r="W46" s="34"/>
      <c r="X46" s="35"/>
      <c r="Y46" s="34"/>
      <c r="Z46" s="26">
        <v>22</v>
      </c>
      <c r="AA46" s="26">
        <v>11</v>
      </c>
    </row>
    <row r="47" spans="1:27" ht="49.5">
      <c r="A47" s="24">
        <v>36</v>
      </c>
      <c r="B47" s="22" t="s">
        <v>49</v>
      </c>
      <c r="C47" s="46"/>
      <c r="D47" s="44"/>
      <c r="E47" s="44"/>
      <c r="F47" s="44"/>
      <c r="G47" s="44"/>
      <c r="H47" s="44"/>
      <c r="I47" s="44"/>
      <c r="J47" s="44"/>
      <c r="K47" s="44"/>
      <c r="L47" s="44"/>
      <c r="M47" s="46"/>
      <c r="N47" s="44" t="s">
        <v>280</v>
      </c>
      <c r="O47" s="46" t="s">
        <v>155</v>
      </c>
      <c r="P47" s="46" t="s">
        <v>298</v>
      </c>
      <c r="Q47" s="46" t="s">
        <v>298</v>
      </c>
      <c r="R47" s="26" t="s">
        <v>48</v>
      </c>
      <c r="S47" s="34"/>
      <c r="T47" s="34"/>
      <c r="U47" s="26"/>
      <c r="V47" s="34"/>
      <c r="W47" s="26"/>
      <c r="X47" s="34"/>
      <c r="Y47" s="34"/>
      <c r="Z47" s="34"/>
      <c r="AA47" s="34"/>
    </row>
    <row r="48" spans="1:27" ht="16.5">
      <c r="A48" s="42">
        <v>37</v>
      </c>
      <c r="B48" s="29" t="s">
        <v>50</v>
      </c>
      <c r="C48" s="52"/>
      <c r="D48" s="29"/>
      <c r="E48" s="29"/>
      <c r="F48" s="29"/>
      <c r="G48" s="29"/>
      <c r="H48" s="29"/>
      <c r="I48" s="29"/>
      <c r="J48" s="29"/>
      <c r="K48" s="29"/>
      <c r="L48" s="29"/>
      <c r="M48" s="52"/>
      <c r="N48" s="29"/>
      <c r="O48" s="52"/>
      <c r="P48" s="29"/>
      <c r="Q48" s="226"/>
      <c r="R48" s="226"/>
      <c r="S48" s="226"/>
      <c r="T48" s="226"/>
      <c r="U48" s="226"/>
      <c r="V48" s="226"/>
      <c r="W48" s="226"/>
      <c r="X48" s="226"/>
      <c r="Y48" s="226"/>
      <c r="Z48" s="226"/>
      <c r="AA48" s="226"/>
    </row>
    <row r="49" spans="1:28" ht="99">
      <c r="A49" s="24">
        <v>38</v>
      </c>
      <c r="B49" s="22" t="s">
        <v>51</v>
      </c>
      <c r="C49" s="26"/>
      <c r="D49" s="22" t="s">
        <v>300</v>
      </c>
      <c r="E49" s="22"/>
      <c r="F49" s="26" t="s">
        <v>48</v>
      </c>
      <c r="G49" s="26"/>
      <c r="H49" s="26"/>
      <c r="I49" s="26">
        <v>0</v>
      </c>
      <c r="J49" s="26" t="s">
        <v>48</v>
      </c>
      <c r="K49" s="26"/>
      <c r="L49" s="26">
        <v>0</v>
      </c>
      <c r="M49" s="26"/>
      <c r="N49" s="26"/>
      <c r="O49" s="26"/>
      <c r="P49" s="26"/>
      <c r="Q49" s="35"/>
      <c r="R49" s="35"/>
      <c r="S49" s="35"/>
      <c r="T49" s="35"/>
      <c r="U49" s="35"/>
      <c r="V49" s="35"/>
      <c r="W49" s="35"/>
      <c r="X49" s="35"/>
      <c r="Y49" s="35"/>
      <c r="Z49" s="46">
        <v>39</v>
      </c>
      <c r="AA49" s="46">
        <v>39</v>
      </c>
    </row>
    <row r="50" spans="1:28" ht="16.5">
      <c r="A50" s="42">
        <v>39</v>
      </c>
      <c r="B50" s="29" t="s">
        <v>52</v>
      </c>
      <c r="C50" s="52"/>
      <c r="D50" s="29"/>
      <c r="E50" s="29"/>
      <c r="F50" s="29"/>
      <c r="G50" s="29"/>
      <c r="H50" s="29"/>
      <c r="I50" s="29"/>
      <c r="J50" s="29"/>
      <c r="K50" s="29"/>
      <c r="L50" s="29"/>
      <c r="M50" s="52"/>
      <c r="N50" s="29"/>
      <c r="O50" s="52"/>
      <c r="P50" s="29"/>
      <c r="Q50" s="226"/>
      <c r="R50" s="226"/>
      <c r="S50" s="226"/>
      <c r="T50" s="226"/>
      <c r="U50" s="226"/>
      <c r="V50" s="226"/>
      <c r="W50" s="226"/>
      <c r="X50" s="226"/>
      <c r="Y50" s="226"/>
      <c r="Z50" s="226"/>
      <c r="AA50" s="226"/>
    </row>
    <row r="51" spans="1:28" ht="16.5">
      <c r="A51" s="42">
        <v>40</v>
      </c>
      <c r="B51" s="29" t="s">
        <v>53</v>
      </c>
      <c r="C51" s="52"/>
      <c r="D51" s="29"/>
      <c r="E51" s="29"/>
      <c r="F51" s="29"/>
      <c r="G51" s="29"/>
      <c r="H51" s="29"/>
      <c r="I51" s="29"/>
      <c r="J51" s="29"/>
      <c r="K51" s="29"/>
      <c r="L51" s="29"/>
      <c r="M51" s="52"/>
      <c r="N51" s="29"/>
      <c r="O51" s="52"/>
      <c r="P51" s="29"/>
      <c r="Q51" s="226"/>
      <c r="R51" s="226"/>
      <c r="S51" s="226"/>
      <c r="T51" s="226"/>
      <c r="U51" s="226"/>
      <c r="V51" s="226"/>
      <c r="W51" s="226"/>
      <c r="X51" s="226"/>
      <c r="Y51" s="226"/>
      <c r="Z51" s="226"/>
      <c r="AA51" s="226"/>
    </row>
    <row r="52" spans="1:28" ht="16.5">
      <c r="A52" s="24">
        <v>41</v>
      </c>
      <c r="B52" s="22" t="s">
        <v>54</v>
      </c>
      <c r="C52" s="26"/>
      <c r="D52" s="22"/>
      <c r="E52" s="22"/>
      <c r="F52" s="22"/>
      <c r="G52" s="22"/>
      <c r="H52" s="22"/>
      <c r="I52" s="22"/>
      <c r="J52" s="22"/>
      <c r="K52" s="22"/>
      <c r="L52" s="22"/>
      <c r="M52" s="26"/>
      <c r="N52" s="22"/>
      <c r="O52" s="26"/>
      <c r="P52" s="22"/>
      <c r="Q52" s="34"/>
      <c r="R52" s="34"/>
      <c r="S52" s="34"/>
      <c r="T52" s="34"/>
      <c r="U52" s="34"/>
      <c r="V52" s="34"/>
      <c r="W52" s="34"/>
      <c r="X52" s="26" t="s">
        <v>48</v>
      </c>
      <c r="Y52" s="34"/>
      <c r="Z52" s="26">
        <v>29</v>
      </c>
      <c r="AA52" s="26">
        <v>1</v>
      </c>
    </row>
    <row r="53" spans="1:28" ht="16.5">
      <c r="A53" s="42">
        <v>42</v>
      </c>
      <c r="B53" s="29" t="s">
        <v>55</v>
      </c>
      <c r="C53" s="52"/>
      <c r="D53" s="29"/>
      <c r="E53" s="29"/>
      <c r="F53" s="29"/>
      <c r="G53" s="29"/>
      <c r="H53" s="29"/>
      <c r="I53" s="29"/>
      <c r="J53" s="29"/>
      <c r="K53" s="29"/>
      <c r="L53" s="29"/>
      <c r="M53" s="52"/>
      <c r="N53" s="29"/>
      <c r="O53" s="52"/>
      <c r="P53" s="29"/>
      <c r="Q53" s="226"/>
      <c r="R53" s="226"/>
      <c r="S53" s="226"/>
      <c r="T53" s="226"/>
      <c r="U53" s="226"/>
      <c r="V53" s="226"/>
      <c r="W53" s="226"/>
      <c r="X53" s="226"/>
      <c r="Y53" s="226"/>
      <c r="Z53" s="226"/>
      <c r="AA53" s="226"/>
    </row>
    <row r="54" spans="1:28" ht="148.5">
      <c r="A54" s="24">
        <v>43</v>
      </c>
      <c r="B54" s="22" t="s">
        <v>56</v>
      </c>
      <c r="C54" s="26"/>
      <c r="D54" s="22" t="s">
        <v>588</v>
      </c>
      <c r="E54" s="26" t="s">
        <v>48</v>
      </c>
      <c r="F54" s="22"/>
      <c r="G54" s="22"/>
      <c r="H54" s="22"/>
      <c r="I54" s="22"/>
      <c r="J54" s="22"/>
      <c r="K54" s="22"/>
      <c r="L54" s="22"/>
      <c r="M54" s="26"/>
      <c r="N54" s="22"/>
      <c r="O54" s="26"/>
      <c r="P54" s="22"/>
      <c r="Q54" s="34"/>
      <c r="R54" s="34"/>
      <c r="S54" s="34"/>
      <c r="T54" s="34"/>
      <c r="U54" s="34"/>
      <c r="V54" s="34"/>
      <c r="W54" s="34"/>
      <c r="X54" s="34"/>
      <c r="Y54" s="34"/>
      <c r="Z54" s="34"/>
      <c r="AA54" s="34"/>
    </row>
    <row r="55" spans="1:28" ht="16.5">
      <c r="A55" s="24">
        <v>44</v>
      </c>
      <c r="B55" s="22" t="s">
        <v>57</v>
      </c>
      <c r="C55" s="26"/>
      <c r="D55" s="22"/>
      <c r="E55" s="22"/>
      <c r="F55" s="22"/>
      <c r="G55" s="22"/>
      <c r="H55" s="22"/>
      <c r="I55" s="22"/>
      <c r="J55" s="22"/>
      <c r="K55" s="22"/>
      <c r="L55" s="22"/>
      <c r="M55" s="26"/>
      <c r="N55" s="22" t="s">
        <v>601</v>
      </c>
      <c r="O55" s="26" t="s">
        <v>155</v>
      </c>
      <c r="P55" s="22"/>
      <c r="Q55" s="34"/>
      <c r="R55" s="34"/>
      <c r="S55" s="34"/>
      <c r="T55" s="34"/>
      <c r="U55" s="34"/>
      <c r="V55" s="34"/>
      <c r="W55" s="34"/>
      <c r="X55" s="34"/>
      <c r="Y55" s="34"/>
      <c r="Z55" s="34"/>
      <c r="AA55" s="34"/>
    </row>
    <row r="56" spans="1:28" ht="16.5">
      <c r="A56" s="42">
        <v>45</v>
      </c>
      <c r="B56" s="29" t="s">
        <v>58</v>
      </c>
      <c r="C56" s="52"/>
      <c r="D56" s="29"/>
      <c r="E56" s="29"/>
      <c r="F56" s="29"/>
      <c r="G56" s="29"/>
      <c r="H56" s="29"/>
      <c r="I56" s="29"/>
      <c r="J56" s="29"/>
      <c r="K56" s="29"/>
      <c r="L56" s="29"/>
      <c r="M56" s="52"/>
      <c r="N56" s="29"/>
      <c r="O56" s="52"/>
      <c r="P56" s="29"/>
      <c r="Q56" s="226"/>
      <c r="R56" s="226"/>
      <c r="S56" s="226"/>
      <c r="T56" s="226"/>
      <c r="U56" s="226"/>
      <c r="V56" s="226"/>
      <c r="W56" s="226"/>
      <c r="X56" s="226"/>
      <c r="Y56" s="226"/>
      <c r="Z56" s="226"/>
      <c r="AA56" s="226"/>
    </row>
    <row r="57" spans="1:28" ht="16.5">
      <c r="A57" s="24">
        <v>46</v>
      </c>
      <c r="B57" s="22" t="s">
        <v>59</v>
      </c>
      <c r="C57" s="26" t="s">
        <v>48</v>
      </c>
      <c r="D57" s="22"/>
      <c r="E57" s="22"/>
      <c r="F57" s="22"/>
      <c r="G57" s="22"/>
      <c r="H57" s="22"/>
      <c r="I57" s="22"/>
      <c r="J57" s="22"/>
      <c r="K57" s="22"/>
      <c r="L57" s="22"/>
      <c r="M57" s="26"/>
      <c r="N57" s="22"/>
      <c r="O57" s="26"/>
      <c r="P57" s="22"/>
      <c r="Q57" s="34"/>
      <c r="R57" s="34"/>
      <c r="S57" s="34"/>
      <c r="T57" s="34"/>
      <c r="U57" s="34"/>
      <c r="V57" s="34"/>
      <c r="W57" s="34"/>
      <c r="X57" s="34"/>
      <c r="Y57" s="34"/>
      <c r="Z57" s="26">
        <v>46</v>
      </c>
      <c r="AA57" s="26"/>
    </row>
    <row r="58" spans="1:28" ht="16.5">
      <c r="A58" s="24">
        <v>47</v>
      </c>
      <c r="B58" s="22" t="s">
        <v>60</v>
      </c>
      <c r="C58" s="26" t="s">
        <v>48</v>
      </c>
      <c r="D58" s="22"/>
      <c r="E58" s="22"/>
      <c r="F58" s="22"/>
      <c r="G58" s="22"/>
      <c r="H58" s="22"/>
      <c r="I58" s="22"/>
      <c r="J58" s="22"/>
      <c r="K58" s="22"/>
      <c r="L58" s="22"/>
      <c r="M58" s="26"/>
      <c r="N58" s="22"/>
      <c r="O58" s="26"/>
      <c r="P58" s="22"/>
      <c r="Q58" s="34"/>
      <c r="R58" s="34"/>
      <c r="S58" s="34"/>
      <c r="T58" s="34"/>
      <c r="U58" s="34"/>
      <c r="V58" s="34"/>
      <c r="W58" s="34"/>
      <c r="X58" s="34"/>
      <c r="Y58" s="34"/>
      <c r="Z58" s="26">
        <v>16</v>
      </c>
      <c r="AA58" s="26">
        <v>16</v>
      </c>
    </row>
    <row r="59" spans="1:28" ht="16.5">
      <c r="A59" s="42">
        <v>48</v>
      </c>
      <c r="B59" s="29" t="s">
        <v>61</v>
      </c>
      <c r="C59" s="52"/>
      <c r="D59" s="29"/>
      <c r="E59" s="29"/>
      <c r="F59" s="29"/>
      <c r="G59" s="29"/>
      <c r="H59" s="29"/>
      <c r="I59" s="29"/>
      <c r="J59" s="29"/>
      <c r="K59" s="29"/>
      <c r="L59" s="29"/>
      <c r="M59" s="52"/>
      <c r="N59" s="29"/>
      <c r="O59" s="52"/>
      <c r="P59" s="29"/>
      <c r="Q59" s="226"/>
      <c r="R59" s="226"/>
      <c r="S59" s="226"/>
      <c r="T59" s="226"/>
      <c r="U59" s="226"/>
      <c r="V59" s="226"/>
      <c r="W59" s="226"/>
      <c r="X59" s="226"/>
      <c r="Y59" s="226"/>
      <c r="Z59" s="226"/>
      <c r="AA59" s="226"/>
    </row>
    <row r="60" spans="1:28" ht="16.5">
      <c r="A60" s="24">
        <v>49</v>
      </c>
      <c r="B60" s="22" t="s">
        <v>62</v>
      </c>
      <c r="C60" s="26"/>
      <c r="D60" s="22"/>
      <c r="E60" s="22"/>
      <c r="F60" s="22"/>
      <c r="G60" s="22"/>
      <c r="H60" s="22"/>
      <c r="I60" s="22"/>
      <c r="J60" s="22"/>
      <c r="K60" s="22"/>
      <c r="L60" s="22"/>
      <c r="M60" s="26" t="s">
        <v>48</v>
      </c>
      <c r="N60" s="22"/>
      <c r="O60" s="26"/>
      <c r="P60" s="22"/>
      <c r="Q60" s="34"/>
      <c r="R60" s="26" t="s">
        <v>48</v>
      </c>
      <c r="S60" s="34"/>
      <c r="T60" s="34"/>
      <c r="U60" s="34"/>
      <c r="V60" s="34"/>
      <c r="W60" s="34"/>
      <c r="X60" s="34"/>
      <c r="Y60" s="34"/>
      <c r="Z60" s="34"/>
      <c r="AA60" s="34"/>
    </row>
    <row r="61" spans="1:28" ht="16.5">
      <c r="A61" s="220">
        <v>50</v>
      </c>
      <c r="B61" s="20" t="s">
        <v>63</v>
      </c>
      <c r="C61" s="57"/>
      <c r="D61" s="20"/>
      <c r="E61" s="20"/>
      <c r="F61" s="20"/>
      <c r="G61" s="20"/>
      <c r="H61" s="20"/>
      <c r="I61" s="20"/>
      <c r="J61" s="20"/>
      <c r="K61" s="20"/>
      <c r="L61" s="20"/>
      <c r="M61" s="57"/>
      <c r="N61" s="20"/>
      <c r="O61" s="57"/>
      <c r="P61" s="20"/>
      <c r="Q61" s="58"/>
      <c r="R61" s="58"/>
      <c r="S61" s="58"/>
      <c r="T61" s="58"/>
      <c r="U61" s="58"/>
      <c r="V61" s="58"/>
      <c r="W61" s="58"/>
      <c r="X61" s="58"/>
      <c r="Y61" s="58"/>
      <c r="Z61" s="58"/>
      <c r="AA61" s="58"/>
    </row>
    <row r="62" spans="1:28" ht="33">
      <c r="A62" s="24">
        <v>51</v>
      </c>
      <c r="B62" s="22" t="s">
        <v>64</v>
      </c>
      <c r="C62" s="26" t="s">
        <v>48</v>
      </c>
      <c r="D62" s="26"/>
      <c r="E62" s="26"/>
      <c r="F62" s="26"/>
      <c r="G62" s="26"/>
      <c r="H62" s="26"/>
      <c r="I62" s="26"/>
      <c r="J62" s="26"/>
      <c r="K62" s="26"/>
      <c r="L62" s="26"/>
      <c r="M62" s="26"/>
      <c r="N62" s="26"/>
      <c r="O62" s="26"/>
      <c r="P62" s="26"/>
      <c r="Q62" s="35"/>
      <c r="R62" s="35"/>
      <c r="S62" s="35"/>
      <c r="T62" s="35"/>
      <c r="U62" s="35"/>
      <c r="V62" s="35"/>
      <c r="W62" s="35"/>
      <c r="X62" s="35"/>
      <c r="Y62" s="35"/>
      <c r="Z62" s="26">
        <v>1</v>
      </c>
      <c r="AA62" s="26">
        <v>1</v>
      </c>
      <c r="AB62" s="20" t="s">
        <v>1146</v>
      </c>
    </row>
    <row r="63" spans="1:28" ht="16.5">
      <c r="A63" s="220">
        <v>52</v>
      </c>
      <c r="B63" s="20" t="s">
        <v>65</v>
      </c>
      <c r="C63" s="57"/>
      <c r="D63" s="20"/>
      <c r="E63" s="20"/>
      <c r="F63" s="20"/>
      <c r="G63" s="20"/>
      <c r="H63" s="20"/>
      <c r="I63" s="20"/>
      <c r="J63" s="20"/>
      <c r="K63" s="20"/>
      <c r="L63" s="20"/>
      <c r="M63" s="57"/>
      <c r="N63" s="20"/>
      <c r="O63" s="57"/>
      <c r="P63" s="20"/>
      <c r="Q63" s="58"/>
      <c r="R63" s="58"/>
      <c r="S63" s="58"/>
      <c r="T63" s="58"/>
      <c r="U63" s="58"/>
      <c r="V63" s="58"/>
      <c r="W63" s="58"/>
      <c r="X63" s="58"/>
      <c r="Y63" s="58"/>
      <c r="Z63" s="58"/>
      <c r="AA63" s="58"/>
    </row>
    <row r="64" spans="1:28" ht="16.5">
      <c r="A64" s="220">
        <v>53</v>
      </c>
      <c r="B64" s="20" t="s">
        <v>66</v>
      </c>
      <c r="C64" s="57"/>
      <c r="D64" s="20"/>
      <c r="E64" s="20"/>
      <c r="F64" s="20"/>
      <c r="G64" s="20"/>
      <c r="H64" s="20"/>
      <c r="I64" s="20"/>
      <c r="J64" s="20"/>
      <c r="K64" s="20"/>
      <c r="L64" s="20"/>
      <c r="M64" s="57"/>
      <c r="N64" s="20"/>
      <c r="O64" s="57"/>
      <c r="P64" s="20"/>
      <c r="Q64" s="58"/>
      <c r="R64" s="58"/>
      <c r="S64" s="58"/>
      <c r="T64" s="58"/>
      <c r="U64" s="58"/>
      <c r="V64" s="58"/>
      <c r="W64" s="58"/>
      <c r="X64" s="58"/>
      <c r="Y64" s="58"/>
      <c r="Z64" s="58"/>
      <c r="AA64" s="58"/>
    </row>
    <row r="65" spans="1:27" ht="16.5">
      <c r="A65" s="42">
        <v>54</v>
      </c>
      <c r="B65" s="29" t="s">
        <v>67</v>
      </c>
      <c r="C65" s="52"/>
      <c r="D65" s="29"/>
      <c r="E65" s="29"/>
      <c r="F65" s="29"/>
      <c r="G65" s="29"/>
      <c r="H65" s="29"/>
      <c r="I65" s="29"/>
      <c r="J65" s="29"/>
      <c r="K65" s="29"/>
      <c r="L65" s="29"/>
      <c r="M65" s="52"/>
      <c r="N65" s="29"/>
      <c r="O65" s="52"/>
      <c r="P65" s="29"/>
      <c r="Q65" s="226"/>
      <c r="R65" s="226"/>
      <c r="S65" s="226"/>
      <c r="T65" s="226"/>
      <c r="U65" s="226"/>
      <c r="V65" s="226"/>
      <c r="W65" s="226"/>
      <c r="X65" s="226"/>
      <c r="Y65" s="226"/>
      <c r="Z65" s="226"/>
      <c r="AA65" s="226"/>
    </row>
    <row r="66" spans="1:27" ht="16.5">
      <c r="A66" s="24">
        <v>55</v>
      </c>
      <c r="B66" s="22" t="s">
        <v>68</v>
      </c>
      <c r="C66" s="26" t="s">
        <v>48</v>
      </c>
      <c r="D66" s="22"/>
      <c r="E66" s="22"/>
      <c r="F66" s="22"/>
      <c r="G66" s="22"/>
      <c r="H66" s="22"/>
      <c r="I66" s="22"/>
      <c r="J66" s="22"/>
      <c r="K66" s="22"/>
      <c r="L66" s="22"/>
      <c r="M66" s="26"/>
      <c r="N66" s="22"/>
      <c r="O66" s="26"/>
      <c r="P66" s="22"/>
      <c r="Q66" s="34"/>
      <c r="R66" s="34"/>
      <c r="S66" s="34"/>
      <c r="T66" s="34"/>
      <c r="U66" s="34"/>
      <c r="V66" s="34"/>
      <c r="W66" s="34"/>
      <c r="X66" s="34"/>
      <c r="Y66" s="34"/>
      <c r="Z66" s="34"/>
      <c r="AA66" s="34"/>
    </row>
    <row r="67" spans="1:27" ht="82.5">
      <c r="A67" s="24">
        <v>56</v>
      </c>
      <c r="B67" s="22" t="s">
        <v>69</v>
      </c>
      <c r="C67" s="26"/>
      <c r="D67" s="22" t="s">
        <v>714</v>
      </c>
      <c r="E67" s="26" t="s">
        <v>48</v>
      </c>
      <c r="F67" s="22"/>
      <c r="G67" s="22"/>
      <c r="H67" s="22"/>
      <c r="I67" s="22"/>
      <c r="J67" s="22"/>
      <c r="K67" s="22"/>
      <c r="L67" s="22"/>
      <c r="M67" s="26"/>
      <c r="N67" s="22"/>
      <c r="O67" s="26"/>
      <c r="P67" s="22"/>
      <c r="Q67" s="34"/>
      <c r="R67" s="34"/>
      <c r="S67" s="34"/>
      <c r="T67" s="34"/>
      <c r="U67" s="34"/>
      <c r="V67" s="34"/>
      <c r="W67" s="34"/>
      <c r="X67" s="34"/>
      <c r="Y67" s="34"/>
      <c r="Z67" s="26">
        <v>24</v>
      </c>
      <c r="AA67" s="26">
        <v>24</v>
      </c>
    </row>
    <row r="68" spans="1:27" s="1" customFormat="1" ht="168" customHeight="1">
      <c r="A68" s="84">
        <v>57</v>
      </c>
      <c r="B68" s="75" t="s">
        <v>70</v>
      </c>
      <c r="C68" s="189"/>
      <c r="D68" s="190"/>
      <c r="E68" s="190"/>
      <c r="F68" s="190"/>
      <c r="G68" s="190"/>
      <c r="H68" s="190"/>
      <c r="I68" s="190"/>
      <c r="J68" s="190"/>
      <c r="K68" s="190"/>
      <c r="L68" s="190"/>
      <c r="M68" s="189"/>
      <c r="N68" s="22" t="s">
        <v>354</v>
      </c>
      <c r="O68" s="189" t="s">
        <v>198</v>
      </c>
      <c r="P68" s="188" t="s">
        <v>910</v>
      </c>
      <c r="Q68" s="189"/>
      <c r="R68" s="208" t="s">
        <v>48</v>
      </c>
      <c r="S68" s="190"/>
      <c r="T68" s="190"/>
      <c r="U68" s="208" t="s">
        <v>48</v>
      </c>
      <c r="V68" s="190"/>
      <c r="W68" s="208" t="s">
        <v>48</v>
      </c>
      <c r="X68" s="190"/>
      <c r="Y68" s="190"/>
      <c r="Z68" s="189">
        <v>47</v>
      </c>
      <c r="AA68" s="208" t="s">
        <v>910</v>
      </c>
    </row>
    <row r="69" spans="1:27" s="1" customFormat="1" ht="16.5">
      <c r="A69" s="276">
        <v>58</v>
      </c>
      <c r="B69" s="184" t="s">
        <v>71</v>
      </c>
      <c r="C69" s="165" t="s">
        <v>48</v>
      </c>
      <c r="D69" s="165"/>
      <c r="E69" s="165"/>
      <c r="F69" s="165"/>
      <c r="G69" s="165"/>
      <c r="H69" s="165"/>
      <c r="I69" s="165"/>
      <c r="J69" s="165"/>
      <c r="K69" s="165"/>
      <c r="L69" s="165"/>
      <c r="M69" s="165"/>
      <c r="N69" s="165"/>
      <c r="O69" s="165"/>
      <c r="P69" s="165"/>
      <c r="Q69" s="165"/>
      <c r="R69" s="165"/>
      <c r="S69" s="165"/>
      <c r="T69" s="165"/>
      <c r="U69" s="165"/>
      <c r="V69" s="165"/>
      <c r="W69" s="165"/>
      <c r="X69" s="165"/>
      <c r="Y69" s="165"/>
      <c r="Z69" s="165">
        <v>1</v>
      </c>
      <c r="AA69" s="165">
        <v>1</v>
      </c>
    </row>
    <row r="70" spans="1:27" s="1" customFormat="1" ht="16.5">
      <c r="A70" s="268">
        <v>59</v>
      </c>
      <c r="B70" s="271" t="s">
        <v>72</v>
      </c>
      <c r="C70" s="270"/>
      <c r="D70" s="186"/>
      <c r="E70" s="186"/>
      <c r="F70" s="186"/>
      <c r="G70" s="186"/>
      <c r="H70" s="186"/>
      <c r="I70" s="186"/>
      <c r="J70" s="186"/>
      <c r="K70" s="186"/>
      <c r="L70" s="186"/>
      <c r="M70" s="270"/>
      <c r="N70" s="186"/>
      <c r="O70" s="270"/>
      <c r="P70" s="186"/>
      <c r="Q70" s="272"/>
      <c r="R70" s="272"/>
      <c r="S70" s="272"/>
      <c r="T70" s="272"/>
      <c r="U70" s="272"/>
      <c r="V70" s="272"/>
      <c r="W70" s="272"/>
      <c r="X70" s="272"/>
      <c r="Y70" s="272"/>
      <c r="Z70" s="272"/>
      <c r="AA70" s="272"/>
    </row>
    <row r="71" spans="1:27" s="1" customFormat="1" ht="16.5">
      <c r="A71" s="275">
        <v>60</v>
      </c>
      <c r="B71" s="243" t="s">
        <v>73</v>
      </c>
      <c r="C71" s="165" t="s">
        <v>48</v>
      </c>
      <c r="D71" s="184"/>
      <c r="E71" s="184"/>
      <c r="F71" s="184"/>
      <c r="G71" s="184"/>
      <c r="H71" s="184"/>
      <c r="I71" s="184"/>
      <c r="J71" s="184"/>
      <c r="K71" s="184"/>
      <c r="L71" s="184"/>
      <c r="M71" s="165"/>
      <c r="N71" s="184"/>
      <c r="O71" s="165"/>
      <c r="P71" s="184"/>
      <c r="Q71" s="284"/>
      <c r="R71" s="284"/>
      <c r="S71" s="284"/>
      <c r="T71" s="284"/>
      <c r="U71" s="284"/>
      <c r="V71" s="284"/>
      <c r="W71" s="284"/>
      <c r="X71" s="284"/>
      <c r="Y71" s="284"/>
      <c r="Z71" s="284"/>
      <c r="AA71" s="284"/>
    </row>
    <row r="72" spans="1:27" s="1" customFormat="1" ht="16.5">
      <c r="A72" s="275">
        <v>61</v>
      </c>
      <c r="B72" s="243" t="s">
        <v>74</v>
      </c>
      <c r="C72" s="79" t="s">
        <v>48</v>
      </c>
      <c r="D72" s="79"/>
      <c r="E72" s="79" t="s">
        <v>48</v>
      </c>
      <c r="F72" s="79"/>
      <c r="G72" s="79"/>
      <c r="H72" s="79"/>
      <c r="I72" s="79"/>
      <c r="J72" s="79"/>
      <c r="K72" s="79"/>
      <c r="L72" s="79"/>
      <c r="M72" s="79"/>
      <c r="N72" s="79"/>
      <c r="O72" s="79"/>
      <c r="P72" s="79"/>
      <c r="Q72" s="79"/>
      <c r="R72" s="79"/>
      <c r="S72" s="79"/>
      <c r="T72" s="79"/>
      <c r="U72" s="79"/>
      <c r="V72" s="79"/>
      <c r="W72" s="79"/>
      <c r="X72" s="79"/>
      <c r="Y72" s="79"/>
      <c r="Z72" s="79">
        <v>94</v>
      </c>
      <c r="AA72" s="26">
        <v>93</v>
      </c>
    </row>
    <row r="73" spans="1:27" s="1" customFormat="1" ht="16.5">
      <c r="A73" s="275">
        <v>62</v>
      </c>
      <c r="B73" s="243" t="s">
        <v>75</v>
      </c>
      <c r="C73" s="178"/>
      <c r="D73" s="243"/>
      <c r="E73" s="178" t="s">
        <v>48</v>
      </c>
      <c r="F73" s="243"/>
      <c r="G73" s="243"/>
      <c r="H73" s="243"/>
      <c r="I73" s="243"/>
      <c r="J73" s="243"/>
      <c r="K73" s="243"/>
      <c r="L73" s="243"/>
      <c r="M73" s="178"/>
      <c r="N73" s="243"/>
      <c r="O73" s="178"/>
      <c r="P73" s="243"/>
      <c r="Q73" s="243"/>
      <c r="R73" s="243"/>
      <c r="S73" s="243"/>
      <c r="T73" s="243"/>
      <c r="U73" s="243"/>
      <c r="V73" s="243"/>
      <c r="W73" s="243"/>
      <c r="X73" s="243"/>
      <c r="Y73" s="243"/>
      <c r="Z73" s="243"/>
      <c r="AA73" s="184"/>
    </row>
    <row r="74" spans="1:27" s="1" customFormat="1" ht="184.5" customHeight="1">
      <c r="A74" s="24">
        <v>63</v>
      </c>
      <c r="B74" s="22" t="s">
        <v>76</v>
      </c>
      <c r="C74" s="26"/>
      <c r="D74" s="22" t="s">
        <v>911</v>
      </c>
      <c r="E74" s="22"/>
      <c r="F74" s="22"/>
      <c r="G74" s="22"/>
      <c r="H74" s="22"/>
      <c r="I74" s="22" t="s">
        <v>912</v>
      </c>
      <c r="J74" s="22"/>
      <c r="K74" s="22"/>
      <c r="L74" s="22"/>
      <c r="M74" s="26"/>
      <c r="N74" s="22"/>
      <c r="O74" s="26"/>
      <c r="P74" s="22"/>
      <c r="Q74" s="22"/>
      <c r="R74" s="22"/>
      <c r="S74" s="22"/>
      <c r="T74" s="22"/>
      <c r="U74" s="22"/>
      <c r="V74" s="22"/>
      <c r="W74" s="22"/>
      <c r="X74" s="22"/>
      <c r="Y74" s="22"/>
      <c r="Z74" s="22"/>
      <c r="AA74" s="22"/>
    </row>
    <row r="75" spans="1:27" s="1" customFormat="1" ht="115.5" customHeight="1">
      <c r="A75" s="84">
        <v>64</v>
      </c>
      <c r="B75" s="75" t="s">
        <v>77</v>
      </c>
      <c r="C75" s="156"/>
      <c r="D75" s="22" t="s">
        <v>729</v>
      </c>
      <c r="E75" s="156" t="s">
        <v>48</v>
      </c>
      <c r="F75" s="156"/>
      <c r="G75" s="156"/>
      <c r="H75" s="156"/>
      <c r="I75" s="156"/>
      <c r="J75" s="156"/>
      <c r="K75" s="156"/>
      <c r="L75" s="156"/>
      <c r="M75" s="156"/>
      <c r="N75" s="156"/>
      <c r="O75" s="156"/>
      <c r="P75" s="156"/>
      <c r="Q75" s="156"/>
      <c r="R75" s="156"/>
      <c r="S75" s="156"/>
      <c r="T75" s="156"/>
      <c r="U75" s="156"/>
      <c r="V75" s="156"/>
      <c r="W75" s="156"/>
      <c r="X75" s="156"/>
      <c r="Y75" s="156"/>
      <c r="Z75" s="26">
        <v>29</v>
      </c>
      <c r="AA75" s="26">
        <v>29</v>
      </c>
    </row>
    <row r="76" spans="1:27" s="1" customFormat="1" ht="16.5">
      <c r="A76" s="277">
        <v>65</v>
      </c>
      <c r="B76" s="280" t="s">
        <v>78</v>
      </c>
      <c r="C76" s="279"/>
      <c r="D76" s="185"/>
      <c r="E76" s="185"/>
      <c r="F76" s="185"/>
      <c r="G76" s="185"/>
      <c r="H76" s="185"/>
      <c r="I76" s="185"/>
      <c r="J76" s="185"/>
      <c r="K76" s="185"/>
      <c r="L76" s="185"/>
      <c r="M76" s="279"/>
      <c r="N76" s="185"/>
      <c r="O76" s="279"/>
      <c r="P76" s="185"/>
      <c r="Q76" s="281"/>
      <c r="R76" s="281"/>
      <c r="S76" s="281"/>
      <c r="T76" s="281"/>
      <c r="U76" s="281"/>
      <c r="V76" s="281"/>
      <c r="W76" s="281"/>
      <c r="X76" s="281"/>
      <c r="Y76" s="281"/>
      <c r="Z76" s="281"/>
      <c r="AA76" s="281"/>
    </row>
    <row r="77" spans="1:27" s="1" customFormat="1" ht="16.5">
      <c r="A77" s="321">
        <v>66</v>
      </c>
      <c r="B77" s="322" t="s">
        <v>79</v>
      </c>
      <c r="C77" s="26" t="s">
        <v>48</v>
      </c>
      <c r="D77" s="26"/>
      <c r="E77" s="26"/>
      <c r="F77" s="26"/>
      <c r="G77" s="26"/>
      <c r="H77" s="26"/>
      <c r="I77" s="26"/>
      <c r="J77" s="26"/>
      <c r="K77" s="26"/>
      <c r="L77" s="26"/>
      <c r="M77" s="26"/>
      <c r="N77" s="26"/>
      <c r="O77" s="26"/>
      <c r="P77" s="26"/>
      <c r="Q77" s="26"/>
      <c r="R77" s="26"/>
      <c r="S77" s="26"/>
      <c r="T77" s="26"/>
      <c r="U77" s="26"/>
      <c r="V77" s="26"/>
      <c r="W77" s="26"/>
      <c r="X77" s="26"/>
      <c r="Y77" s="26">
        <v>0</v>
      </c>
      <c r="Z77" s="26">
        <v>18</v>
      </c>
      <c r="AA77" s="26">
        <v>11</v>
      </c>
    </row>
    <row r="78" spans="1:27" s="1" customFormat="1" ht="16.5">
      <c r="A78" s="276">
        <v>67</v>
      </c>
      <c r="B78" s="184" t="s">
        <v>80</v>
      </c>
      <c r="C78" s="26"/>
      <c r="D78" s="26"/>
      <c r="E78" s="26"/>
      <c r="F78" s="26"/>
      <c r="G78" s="26"/>
      <c r="H78" s="26"/>
      <c r="I78" s="26"/>
      <c r="J78" s="26"/>
      <c r="K78" s="26"/>
      <c r="L78" s="26"/>
      <c r="M78" s="26" t="s">
        <v>48</v>
      </c>
      <c r="N78" s="26"/>
      <c r="O78" s="26"/>
      <c r="P78" s="26"/>
      <c r="Q78" s="26"/>
      <c r="R78" s="26" t="s">
        <v>48</v>
      </c>
      <c r="S78" s="26"/>
      <c r="T78" s="26"/>
      <c r="U78" s="26"/>
      <c r="V78" s="26"/>
      <c r="W78" s="26"/>
      <c r="X78" s="26"/>
      <c r="Y78" s="26"/>
      <c r="Z78" s="26">
        <v>21</v>
      </c>
      <c r="AA78" s="26">
        <v>21</v>
      </c>
    </row>
    <row r="79" spans="1:27" s="1" customFormat="1" ht="16.5">
      <c r="A79" s="275">
        <v>68</v>
      </c>
      <c r="B79" s="243" t="s">
        <v>81</v>
      </c>
      <c r="C79" s="26" t="s">
        <v>48</v>
      </c>
      <c r="D79" s="26"/>
      <c r="E79" s="26"/>
      <c r="F79" s="26"/>
      <c r="G79" s="26"/>
      <c r="H79" s="26"/>
      <c r="I79" s="26"/>
      <c r="J79" s="26"/>
      <c r="K79" s="26"/>
      <c r="L79" s="26"/>
      <c r="M79" s="26"/>
      <c r="N79" s="26"/>
      <c r="O79" s="26"/>
      <c r="P79" s="26"/>
      <c r="Q79" s="26"/>
      <c r="R79" s="26"/>
      <c r="S79" s="26"/>
      <c r="T79" s="26"/>
      <c r="U79" s="26"/>
      <c r="V79" s="26"/>
      <c r="W79" s="26"/>
      <c r="X79" s="26"/>
      <c r="Y79" s="26"/>
      <c r="Z79" s="26"/>
      <c r="AA79" s="26"/>
    </row>
    <row r="80" spans="1:27" s="1" customFormat="1" ht="16.5">
      <c r="A80" s="277">
        <v>69</v>
      </c>
      <c r="B80" s="280" t="s">
        <v>82</v>
      </c>
      <c r="C80" s="279"/>
      <c r="D80" s="185"/>
      <c r="E80" s="185"/>
      <c r="F80" s="185"/>
      <c r="G80" s="185"/>
      <c r="H80" s="185"/>
      <c r="I80" s="185"/>
      <c r="J80" s="185"/>
      <c r="K80" s="185"/>
      <c r="L80" s="185"/>
      <c r="M80" s="279"/>
      <c r="N80" s="185"/>
      <c r="O80" s="279"/>
      <c r="P80" s="185"/>
      <c r="Q80" s="281"/>
      <c r="R80" s="281"/>
      <c r="S80" s="281"/>
      <c r="T80" s="281"/>
      <c r="U80" s="281"/>
      <c r="V80" s="281"/>
      <c r="W80" s="281"/>
      <c r="X80" s="281"/>
      <c r="Y80" s="281"/>
      <c r="Z80" s="281"/>
      <c r="AA80" s="281"/>
    </row>
    <row r="81" spans="1:28" s="1" customFormat="1" ht="16.5">
      <c r="A81" s="277">
        <v>70</v>
      </c>
      <c r="B81" s="280" t="s">
        <v>83</v>
      </c>
      <c r="C81" s="279"/>
      <c r="D81" s="185"/>
      <c r="E81" s="185"/>
      <c r="F81" s="185"/>
      <c r="G81" s="185"/>
      <c r="H81" s="185"/>
      <c r="I81" s="185"/>
      <c r="J81" s="185"/>
      <c r="K81" s="185"/>
      <c r="L81" s="185"/>
      <c r="M81" s="279"/>
      <c r="N81" s="185"/>
      <c r="O81" s="279"/>
      <c r="P81" s="185"/>
      <c r="Q81" s="281"/>
      <c r="R81" s="281"/>
      <c r="S81" s="281"/>
      <c r="T81" s="281"/>
      <c r="U81" s="281"/>
      <c r="V81" s="281"/>
      <c r="W81" s="281"/>
      <c r="X81" s="281"/>
      <c r="Y81" s="281"/>
      <c r="Z81" s="281"/>
      <c r="AA81" s="281"/>
    </row>
    <row r="82" spans="1:28" s="1" customFormat="1" ht="16.5">
      <c r="A82" s="277">
        <v>71</v>
      </c>
      <c r="B82" s="280" t="s">
        <v>84</v>
      </c>
      <c r="C82" s="279"/>
      <c r="D82" s="185"/>
      <c r="E82" s="185"/>
      <c r="F82" s="185"/>
      <c r="G82" s="185"/>
      <c r="H82" s="185"/>
      <c r="I82" s="185"/>
      <c r="J82" s="185"/>
      <c r="K82" s="185"/>
      <c r="L82" s="185"/>
      <c r="M82" s="279"/>
      <c r="N82" s="185"/>
      <c r="O82" s="279"/>
      <c r="P82" s="185"/>
      <c r="Q82" s="281"/>
      <c r="R82" s="281"/>
      <c r="S82" s="281"/>
      <c r="T82" s="281"/>
      <c r="U82" s="281"/>
      <c r="V82" s="281"/>
      <c r="W82" s="281"/>
      <c r="X82" s="281"/>
      <c r="Y82" s="281"/>
      <c r="Z82" s="281"/>
      <c r="AA82" s="281"/>
    </row>
    <row r="83" spans="1:28" s="1" customFormat="1" ht="16.5">
      <c r="A83" s="268">
        <v>72</v>
      </c>
      <c r="B83" s="271" t="s">
        <v>85</v>
      </c>
      <c r="C83" s="270"/>
      <c r="D83" s="186"/>
      <c r="E83" s="186"/>
      <c r="F83" s="186"/>
      <c r="G83" s="186"/>
      <c r="H83" s="186"/>
      <c r="I83" s="186"/>
      <c r="J83" s="186"/>
      <c r="K83" s="186"/>
      <c r="L83" s="186"/>
      <c r="M83" s="270"/>
      <c r="N83" s="186"/>
      <c r="O83" s="270"/>
      <c r="P83" s="186"/>
      <c r="Q83" s="272"/>
      <c r="R83" s="272"/>
      <c r="S83" s="272"/>
      <c r="T83" s="272"/>
      <c r="U83" s="272"/>
      <c r="V83" s="272"/>
      <c r="W83" s="272"/>
      <c r="X83" s="272"/>
      <c r="Y83" s="272"/>
      <c r="Z83" s="272"/>
      <c r="AA83" s="272"/>
    </row>
    <row r="84" spans="1:28" s="1" customFormat="1" ht="16.5">
      <c r="A84" s="275">
        <v>73</v>
      </c>
      <c r="B84" s="243" t="s">
        <v>86</v>
      </c>
      <c r="C84" s="165" t="s">
        <v>48</v>
      </c>
      <c r="D84" s="184"/>
      <c r="E84" s="184"/>
      <c r="F84" s="184"/>
      <c r="G84" s="184"/>
      <c r="H84" s="184"/>
      <c r="I84" s="184"/>
      <c r="J84" s="184"/>
      <c r="K84" s="184"/>
      <c r="L84" s="184"/>
      <c r="M84" s="165"/>
      <c r="N84" s="184"/>
      <c r="O84" s="165"/>
      <c r="P84" s="184"/>
      <c r="Q84" s="284"/>
      <c r="R84" s="284"/>
      <c r="S84" s="284"/>
      <c r="T84" s="284"/>
      <c r="U84" s="284"/>
      <c r="V84" s="284"/>
      <c r="W84" s="284"/>
      <c r="X84" s="284"/>
      <c r="Y84" s="284"/>
      <c r="Z84" s="284"/>
      <c r="AA84" s="284"/>
    </row>
    <row r="85" spans="1:28" s="1" customFormat="1" ht="16.5">
      <c r="A85" s="275">
        <v>74</v>
      </c>
      <c r="B85" s="243" t="s">
        <v>87</v>
      </c>
      <c r="C85" s="165"/>
      <c r="D85" s="184"/>
      <c r="E85" s="184"/>
      <c r="F85" s="184"/>
      <c r="G85" s="184"/>
      <c r="H85" s="184"/>
      <c r="I85" s="184"/>
      <c r="J85" s="184"/>
      <c r="K85" s="184"/>
      <c r="L85" s="184"/>
      <c r="M85" s="165" t="s">
        <v>48</v>
      </c>
      <c r="N85" s="165"/>
      <c r="O85" s="165"/>
      <c r="P85" s="165"/>
      <c r="Q85" s="165"/>
      <c r="R85" s="165"/>
      <c r="S85" s="165" t="s">
        <v>48</v>
      </c>
      <c r="T85" s="165"/>
      <c r="U85" s="165" t="s">
        <v>48</v>
      </c>
      <c r="V85" s="165"/>
      <c r="W85" s="165" t="s">
        <v>48</v>
      </c>
      <c r="X85" s="165"/>
      <c r="Y85" s="165">
        <v>0</v>
      </c>
      <c r="Z85" s="165">
        <v>28</v>
      </c>
      <c r="AA85" s="165">
        <v>28</v>
      </c>
    </row>
    <row r="86" spans="1:28" s="1" customFormat="1" ht="16.5">
      <c r="A86" s="275"/>
      <c r="B86" s="243" t="s">
        <v>88</v>
      </c>
      <c r="C86" s="178"/>
      <c r="D86" s="178"/>
      <c r="E86" s="178"/>
      <c r="F86" s="178"/>
      <c r="G86" s="178"/>
      <c r="H86" s="178"/>
      <c r="I86" s="178"/>
      <c r="J86" s="178"/>
      <c r="K86" s="178"/>
      <c r="L86" s="178"/>
      <c r="M86" s="178" t="s">
        <v>48</v>
      </c>
      <c r="N86" s="178"/>
      <c r="O86" s="178"/>
      <c r="P86" s="178"/>
      <c r="Q86" s="178"/>
      <c r="R86" s="178" t="s">
        <v>48</v>
      </c>
      <c r="S86" s="178"/>
      <c r="T86" s="178"/>
      <c r="U86" s="178"/>
      <c r="V86" s="178"/>
      <c r="W86" s="178"/>
      <c r="X86" s="178"/>
      <c r="Y86" s="178"/>
      <c r="Z86" s="178">
        <v>2</v>
      </c>
      <c r="AA86" s="165">
        <v>1</v>
      </c>
    </row>
    <row r="87" spans="1:28" s="1" customFormat="1" ht="16.5">
      <c r="A87" s="268">
        <v>76</v>
      </c>
      <c r="B87" s="271" t="s">
        <v>89</v>
      </c>
      <c r="C87" s="270"/>
      <c r="D87" s="186"/>
      <c r="E87" s="186"/>
      <c r="F87" s="186"/>
      <c r="G87" s="186"/>
      <c r="H87" s="186"/>
      <c r="I87" s="186"/>
      <c r="J87" s="186"/>
      <c r="K87" s="186"/>
      <c r="L87" s="186"/>
      <c r="M87" s="270"/>
      <c r="N87" s="186"/>
      <c r="O87" s="270"/>
      <c r="P87" s="186"/>
      <c r="Q87" s="272"/>
      <c r="R87" s="272"/>
      <c r="S87" s="272"/>
      <c r="T87" s="272"/>
      <c r="U87" s="272"/>
      <c r="V87" s="272"/>
      <c r="W87" s="272"/>
      <c r="X87" s="272"/>
      <c r="Y87" s="272"/>
      <c r="Z87" s="272"/>
      <c r="AA87" s="272"/>
    </row>
    <row r="88" spans="1:28" s="1" customFormat="1" ht="16.5">
      <c r="A88" s="277">
        <v>77</v>
      </c>
      <c r="B88" s="280" t="s">
        <v>90</v>
      </c>
      <c r="C88" s="279"/>
      <c r="D88" s="185"/>
      <c r="E88" s="185"/>
      <c r="F88" s="185"/>
      <c r="G88" s="185"/>
      <c r="H88" s="185"/>
      <c r="I88" s="185"/>
      <c r="J88" s="185"/>
      <c r="K88" s="185"/>
      <c r="L88" s="185"/>
      <c r="M88" s="279"/>
      <c r="N88" s="185"/>
      <c r="O88" s="279"/>
      <c r="P88" s="185"/>
      <c r="Q88" s="281"/>
      <c r="R88" s="281"/>
      <c r="S88" s="281"/>
      <c r="T88" s="281"/>
      <c r="U88" s="281"/>
      <c r="V88" s="281"/>
      <c r="W88" s="281"/>
      <c r="X88" s="281"/>
      <c r="Y88" s="281"/>
      <c r="Z88" s="281"/>
      <c r="AA88" s="281"/>
      <c r="AB88" s="88"/>
    </row>
    <row r="89" spans="1:28" s="1" customFormat="1" ht="16.5">
      <c r="A89" s="268">
        <v>78</v>
      </c>
      <c r="B89" s="271" t="s">
        <v>91</v>
      </c>
      <c r="C89" s="270"/>
      <c r="D89" s="186"/>
      <c r="E89" s="186"/>
      <c r="F89" s="186"/>
      <c r="G89" s="186"/>
      <c r="H89" s="186"/>
      <c r="I89" s="186"/>
      <c r="J89" s="186"/>
      <c r="K89" s="186"/>
      <c r="L89" s="186"/>
      <c r="M89" s="270"/>
      <c r="N89" s="186"/>
      <c r="O89" s="270"/>
      <c r="P89" s="186"/>
      <c r="Q89" s="272"/>
      <c r="R89" s="272"/>
      <c r="S89" s="272"/>
      <c r="T89" s="272"/>
      <c r="U89" s="272"/>
      <c r="V89" s="272"/>
      <c r="W89" s="272"/>
      <c r="X89" s="272"/>
      <c r="Y89" s="272"/>
      <c r="Z89" s="272"/>
      <c r="AA89" s="272"/>
    </row>
    <row r="90" spans="1:28" s="1" customFormat="1" ht="237.75" customHeight="1">
      <c r="A90" s="179">
        <v>79</v>
      </c>
      <c r="B90" s="75" t="s">
        <v>92</v>
      </c>
      <c r="C90" s="79"/>
      <c r="D90" s="75"/>
      <c r="E90" s="75"/>
      <c r="F90" s="75"/>
      <c r="G90" s="75"/>
      <c r="H90" s="75"/>
      <c r="I90" s="75"/>
      <c r="J90" s="75"/>
      <c r="K90" s="75"/>
      <c r="L90" s="75"/>
      <c r="M90" s="79" t="s">
        <v>48</v>
      </c>
      <c r="N90" s="75"/>
      <c r="O90" s="79"/>
      <c r="P90" s="75"/>
      <c r="Q90" s="75"/>
      <c r="R90" s="75"/>
      <c r="S90" s="75"/>
      <c r="T90" s="75" t="s">
        <v>1082</v>
      </c>
      <c r="U90" s="75"/>
      <c r="V90" s="75"/>
      <c r="W90" s="75"/>
      <c r="X90" s="75"/>
      <c r="Y90" s="75"/>
      <c r="Z90" s="79">
        <v>2</v>
      </c>
      <c r="AA90" s="26">
        <v>0</v>
      </c>
    </row>
    <row r="91" spans="1:28" s="1" customFormat="1" ht="66" customHeight="1">
      <c r="A91" s="179">
        <v>80</v>
      </c>
      <c r="B91" s="75" t="s">
        <v>93</v>
      </c>
      <c r="C91" s="75"/>
      <c r="D91" s="75" t="s">
        <v>734</v>
      </c>
      <c r="E91" s="195"/>
      <c r="F91" s="195"/>
      <c r="G91" s="195"/>
      <c r="H91" s="195"/>
      <c r="I91" s="79">
        <v>3</v>
      </c>
      <c r="J91" s="75"/>
      <c r="K91" s="75" t="s">
        <v>784</v>
      </c>
      <c r="L91" s="79">
        <v>6</v>
      </c>
      <c r="M91" s="41"/>
      <c r="N91" s="195"/>
      <c r="O91" s="41"/>
      <c r="P91" s="195"/>
      <c r="Q91" s="195"/>
      <c r="R91" s="195"/>
      <c r="S91" s="195"/>
      <c r="T91" s="195"/>
      <c r="U91" s="195"/>
      <c r="V91" s="195"/>
      <c r="W91" s="195"/>
      <c r="X91" s="195"/>
      <c r="Y91" s="195"/>
      <c r="Z91" s="195"/>
      <c r="AA91" s="195"/>
    </row>
    <row r="92" spans="1:28" s="1" customFormat="1" ht="16.5">
      <c r="A92" s="179">
        <v>81</v>
      </c>
      <c r="B92" s="75" t="s">
        <v>94</v>
      </c>
      <c r="C92" s="79" t="s">
        <v>48</v>
      </c>
      <c r="D92" s="75"/>
      <c r="E92" s="284"/>
      <c r="F92" s="284"/>
      <c r="G92" s="284"/>
      <c r="H92" s="284"/>
      <c r="I92" s="284"/>
      <c r="J92" s="284"/>
      <c r="K92" s="284"/>
      <c r="L92" s="284"/>
      <c r="M92" s="196"/>
      <c r="N92" s="284"/>
      <c r="O92" s="196"/>
      <c r="P92" s="284"/>
      <c r="Q92" s="284"/>
      <c r="R92" s="284"/>
      <c r="S92" s="284"/>
      <c r="T92" s="284"/>
      <c r="U92" s="284"/>
      <c r="V92" s="284"/>
      <c r="W92" s="284"/>
      <c r="X92" s="284"/>
      <c r="Y92" s="284"/>
      <c r="Z92" s="284"/>
      <c r="AA92" s="284"/>
    </row>
    <row r="93" spans="1:28" s="1" customFormat="1" ht="56.25" customHeight="1">
      <c r="A93" s="179">
        <v>82</v>
      </c>
      <c r="B93" s="75" t="s">
        <v>95</v>
      </c>
      <c r="C93" s="79"/>
      <c r="D93" s="75"/>
      <c r="E93" s="267"/>
      <c r="F93" s="267"/>
      <c r="G93" s="267"/>
      <c r="H93" s="195"/>
      <c r="I93" s="267"/>
      <c r="J93" s="267"/>
      <c r="K93" s="267"/>
      <c r="L93" s="267"/>
      <c r="M93" s="35"/>
      <c r="N93" s="267"/>
      <c r="O93" s="35"/>
      <c r="P93" s="267"/>
      <c r="Q93" s="267"/>
      <c r="R93" s="267"/>
      <c r="S93" s="267"/>
      <c r="T93" s="267"/>
      <c r="U93" s="267"/>
      <c r="V93" s="267"/>
      <c r="W93" s="267"/>
      <c r="X93" s="267"/>
      <c r="Y93" s="267"/>
      <c r="Z93" s="267"/>
      <c r="AA93" s="267"/>
      <c r="AB93" s="66" t="s">
        <v>913</v>
      </c>
    </row>
    <row r="94" spans="1:28" s="1" customFormat="1" ht="39.75" customHeight="1">
      <c r="A94" s="179">
        <v>83</v>
      </c>
      <c r="B94" s="243" t="s">
        <v>96</v>
      </c>
      <c r="C94" s="79" t="s">
        <v>48</v>
      </c>
      <c r="D94" s="75"/>
      <c r="E94" s="284"/>
      <c r="F94" s="284"/>
      <c r="G94" s="284"/>
      <c r="H94" s="284"/>
      <c r="I94" s="284"/>
      <c r="J94" s="284"/>
      <c r="K94" s="284"/>
      <c r="L94" s="284"/>
      <c r="M94" s="196"/>
      <c r="N94" s="284"/>
      <c r="O94" s="196"/>
      <c r="P94" s="284"/>
      <c r="Q94" s="284"/>
      <c r="R94" s="284"/>
      <c r="S94" s="284"/>
      <c r="T94" s="284"/>
      <c r="U94" s="284"/>
      <c r="V94" s="284"/>
      <c r="W94" s="284"/>
      <c r="X94" s="284"/>
      <c r="Y94" s="284"/>
      <c r="Z94" s="284"/>
      <c r="AA94" s="284"/>
    </row>
    <row r="95" spans="1:28" s="1" customFormat="1" ht="16.5">
      <c r="A95" s="277">
        <v>84</v>
      </c>
      <c r="B95" s="280" t="s">
        <v>97</v>
      </c>
      <c r="C95" s="279"/>
      <c r="D95" s="185"/>
      <c r="E95" s="185"/>
      <c r="F95" s="185"/>
      <c r="G95" s="185"/>
      <c r="H95" s="185"/>
      <c r="I95" s="185"/>
      <c r="J95" s="185"/>
      <c r="K95" s="185"/>
      <c r="L95" s="185"/>
      <c r="M95" s="279"/>
      <c r="N95" s="185"/>
      <c r="O95" s="279"/>
      <c r="P95" s="185"/>
      <c r="Q95" s="281"/>
      <c r="R95" s="281"/>
      <c r="S95" s="281"/>
      <c r="T95" s="281"/>
      <c r="U95" s="281"/>
      <c r="V95" s="281"/>
      <c r="W95" s="281"/>
      <c r="X95" s="281"/>
      <c r="Y95" s="281"/>
      <c r="Z95" s="281"/>
      <c r="AA95" s="281"/>
    </row>
    <row r="96" spans="1:28" s="1" customFormat="1" ht="107.25" customHeight="1">
      <c r="A96" s="179">
        <v>85</v>
      </c>
      <c r="B96" s="75" t="s">
        <v>98</v>
      </c>
      <c r="C96" s="26"/>
      <c r="D96" s="22"/>
      <c r="E96" s="22"/>
      <c r="F96" s="22"/>
      <c r="G96" s="22"/>
      <c r="H96" s="22"/>
      <c r="I96" s="22"/>
      <c r="J96" s="22"/>
      <c r="K96" s="22"/>
      <c r="L96" s="22"/>
      <c r="M96" s="26"/>
      <c r="N96" s="22"/>
      <c r="O96" s="26"/>
      <c r="P96" s="22"/>
      <c r="Q96" s="267"/>
      <c r="R96" s="267"/>
      <c r="S96" s="267"/>
      <c r="T96" s="267"/>
      <c r="U96" s="267"/>
      <c r="V96" s="267"/>
      <c r="W96" s="267"/>
      <c r="X96" s="267"/>
      <c r="Y96" s="267"/>
      <c r="Z96" s="79">
        <v>14</v>
      </c>
      <c r="AA96" s="26">
        <v>14</v>
      </c>
      <c r="AB96" s="66" t="s">
        <v>914</v>
      </c>
    </row>
    <row r="100" spans="1:17" ht="22.5" customHeight="1">
      <c r="A100" s="308" t="s">
        <v>113</v>
      </c>
      <c r="B100" s="404" t="s">
        <v>114</v>
      </c>
      <c r="C100" s="404"/>
      <c r="D100" s="404"/>
      <c r="E100" s="404"/>
      <c r="F100" s="404"/>
      <c r="G100" s="404"/>
      <c r="H100" s="404"/>
      <c r="I100" s="404"/>
      <c r="J100" s="404"/>
      <c r="K100" s="404"/>
      <c r="L100" s="404"/>
      <c r="M100" s="404"/>
      <c r="N100" s="404"/>
      <c r="O100" s="404"/>
      <c r="P100" s="404"/>
      <c r="Q100" s="404"/>
    </row>
    <row r="101" spans="1:17">
      <c r="A101" s="309" t="s">
        <v>115</v>
      </c>
      <c r="B101" s="5" t="s">
        <v>116</v>
      </c>
    </row>
  </sheetData>
  <autoFilter ref="A11:AA96"/>
  <mergeCells count="43">
    <mergeCell ref="B100:Q100"/>
    <mergeCell ref="U9:V9"/>
    <mergeCell ref="W9:X9"/>
    <mergeCell ref="Y9:Y11"/>
    <mergeCell ref="F10:F11"/>
    <mergeCell ref="H10:H11"/>
    <mergeCell ref="J10:J11"/>
    <mergeCell ref="S10:S11"/>
    <mergeCell ref="U10:U11"/>
    <mergeCell ref="W10:W11"/>
    <mergeCell ref="X10:X11"/>
    <mergeCell ref="R7:Y7"/>
    <mergeCell ref="E8:E11"/>
    <mergeCell ref="F8:L8"/>
    <mergeCell ref="M8:M11"/>
    <mergeCell ref="N8:Q8"/>
    <mergeCell ref="R8:R11"/>
    <mergeCell ref="S8:Y8"/>
    <mergeCell ref="F9:G9"/>
    <mergeCell ref="H9:I9"/>
    <mergeCell ref="J9:K9"/>
    <mergeCell ref="L9:L11"/>
    <mergeCell ref="N9:N11"/>
    <mergeCell ref="O9:O11"/>
    <mergeCell ref="P9:P11"/>
    <mergeCell ref="Q9:Q11"/>
    <mergeCell ref="S9:T9"/>
    <mergeCell ref="A1:V1"/>
    <mergeCell ref="A2:A11"/>
    <mergeCell ref="B2:B11"/>
    <mergeCell ref="C2:AA2"/>
    <mergeCell ref="C3:AA3"/>
    <mergeCell ref="C4:AA4"/>
    <mergeCell ref="C5:Y5"/>
    <mergeCell ref="Z5:AA5"/>
    <mergeCell ref="C6:C11"/>
    <mergeCell ref="D6:L6"/>
    <mergeCell ref="M6:Y6"/>
    <mergeCell ref="Z6:Z11"/>
    <mergeCell ref="AA6:AA11"/>
    <mergeCell ref="D7:D11"/>
    <mergeCell ref="E7:L7"/>
    <mergeCell ref="M7:Q7"/>
  </mergeCells>
  <pageMargins left="0.7" right="0.7" top="0.75" bottom="0.75" header="0.3" footer="0.3"/>
  <pageSetup paperSize="9" firstPageNumber="2147483648" orientation="portrait"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zoomScale="50" zoomScaleNormal="50" workbookViewId="0">
      <pane xSplit="8" ySplit="11" topLeftCell="I82" activePane="bottomRight" state="frozen"/>
      <selection pane="topRight" activeCell="I1" sqref="I1"/>
      <selection pane="bottomLeft" activeCell="A12" sqref="A12"/>
      <selection pane="bottomRight" activeCell="I89" sqref="I89"/>
    </sheetView>
  </sheetViews>
  <sheetFormatPr defaultRowHeight="15"/>
  <cols>
    <col min="1" max="1" width="5.42578125" style="13" customWidth="1"/>
    <col min="2" max="2" width="44.7109375" style="13" customWidth="1"/>
    <col min="3" max="3" width="6.42578125" style="16" customWidth="1"/>
    <col min="4" max="4" width="49" style="13" customWidth="1"/>
    <col min="5" max="5" width="5.7109375" style="13" customWidth="1"/>
    <col min="6" max="6" width="85.5703125" style="13" customWidth="1"/>
    <col min="7" max="7" width="58.85546875" style="13" customWidth="1"/>
    <col min="8" max="8" width="6.140625" style="16" customWidth="1"/>
    <col min="9" max="9" width="47.7109375" style="16" customWidth="1"/>
    <col min="10" max="10" width="50.7109375" style="16" customWidth="1"/>
    <col min="11" max="11" width="90.140625" style="13" customWidth="1"/>
    <col min="12" max="12" width="26" customWidth="1"/>
  </cols>
  <sheetData>
    <row r="1" spans="1:11" ht="18.75">
      <c r="A1" s="408" t="s">
        <v>0</v>
      </c>
      <c r="B1" s="409"/>
      <c r="C1" s="409"/>
      <c r="D1" s="409"/>
      <c r="E1" s="409"/>
      <c r="F1" s="409"/>
      <c r="G1" s="409"/>
      <c r="H1" s="409"/>
      <c r="I1" s="409"/>
      <c r="J1" s="409"/>
      <c r="K1" s="409"/>
    </row>
    <row r="2" spans="1:11" ht="28.5" customHeight="1">
      <c r="A2" s="397" t="s">
        <v>1</v>
      </c>
      <c r="B2" s="397" t="s">
        <v>2</v>
      </c>
      <c r="C2" s="398" t="s">
        <v>212</v>
      </c>
      <c r="D2" s="398"/>
      <c r="E2" s="398"/>
      <c r="F2" s="398"/>
      <c r="G2" s="398"/>
      <c r="H2" s="398"/>
      <c r="I2" s="398"/>
      <c r="J2" s="398"/>
      <c r="K2" s="398"/>
    </row>
    <row r="3" spans="1:11" ht="36" customHeight="1">
      <c r="A3" s="397"/>
      <c r="B3" s="397"/>
      <c r="C3" s="384" t="s">
        <v>213</v>
      </c>
      <c r="D3" s="384"/>
      <c r="E3" s="384"/>
      <c r="F3" s="384"/>
      <c r="G3" s="384"/>
      <c r="H3" s="384"/>
      <c r="I3" s="384"/>
      <c r="J3" s="384"/>
      <c r="K3" s="384"/>
    </row>
    <row r="4" spans="1:11" ht="33" customHeight="1">
      <c r="A4" s="397"/>
      <c r="B4" s="397"/>
      <c r="C4" s="423" t="s">
        <v>214</v>
      </c>
      <c r="D4" s="423"/>
      <c r="E4" s="423"/>
      <c r="F4" s="423"/>
      <c r="G4" s="423"/>
      <c r="H4" s="423"/>
      <c r="I4" s="423"/>
      <c r="J4" s="423"/>
      <c r="K4" s="423"/>
    </row>
    <row r="5" spans="1:11" ht="19.5" customHeight="1">
      <c r="A5" s="397"/>
      <c r="B5" s="397"/>
      <c r="C5" s="367" t="s">
        <v>103</v>
      </c>
      <c r="D5" s="367"/>
      <c r="E5" s="367"/>
      <c r="F5" s="367"/>
      <c r="G5" s="367"/>
      <c r="H5" s="367"/>
      <c r="I5" s="367"/>
      <c r="J5" s="367"/>
      <c r="K5" s="402" t="s">
        <v>215</v>
      </c>
    </row>
    <row r="6" spans="1:11" ht="15" customHeight="1">
      <c r="A6" s="397"/>
      <c r="B6" s="397"/>
      <c r="C6" s="402" t="s">
        <v>6</v>
      </c>
      <c r="D6" s="367" t="s">
        <v>7</v>
      </c>
      <c r="E6" s="367"/>
      <c r="F6" s="367"/>
      <c r="G6" s="367"/>
      <c r="H6" s="403" t="s">
        <v>8</v>
      </c>
      <c r="I6" s="403"/>
      <c r="J6" s="403"/>
      <c r="K6" s="402"/>
    </row>
    <row r="7" spans="1:11" ht="32.25" customHeight="1">
      <c r="A7" s="397"/>
      <c r="B7" s="397"/>
      <c r="C7" s="402"/>
      <c r="D7" s="402" t="s">
        <v>9</v>
      </c>
      <c r="E7" s="410" t="s">
        <v>10</v>
      </c>
      <c r="F7" s="410"/>
      <c r="G7" s="410"/>
      <c r="H7" s="443" t="s">
        <v>10</v>
      </c>
      <c r="I7" s="443"/>
      <c r="J7" s="443"/>
      <c r="K7" s="402"/>
    </row>
    <row r="8" spans="1:11" ht="15.75" customHeight="1">
      <c r="A8" s="397"/>
      <c r="B8" s="397"/>
      <c r="C8" s="402"/>
      <c r="D8" s="402"/>
      <c r="E8" s="402" t="s">
        <v>6</v>
      </c>
      <c r="F8" s="367" t="s">
        <v>8</v>
      </c>
      <c r="G8" s="367"/>
      <c r="H8" s="402" t="s">
        <v>6</v>
      </c>
      <c r="I8" s="402" t="s">
        <v>8</v>
      </c>
      <c r="J8" s="402"/>
      <c r="K8" s="402"/>
    </row>
    <row r="9" spans="1:11" ht="85.5" customHeight="1">
      <c r="A9" s="397"/>
      <c r="B9" s="397"/>
      <c r="C9" s="402"/>
      <c r="D9" s="402"/>
      <c r="E9" s="402"/>
      <c r="F9" s="402" t="s">
        <v>216</v>
      </c>
      <c r="G9" s="402"/>
      <c r="H9" s="402"/>
      <c r="I9" s="402" t="s">
        <v>216</v>
      </c>
      <c r="J9" s="402"/>
      <c r="K9" s="402"/>
    </row>
    <row r="10" spans="1:11" ht="21.75" customHeight="1">
      <c r="A10" s="397"/>
      <c r="B10" s="397"/>
      <c r="C10" s="402"/>
      <c r="D10" s="402"/>
      <c r="E10" s="402"/>
      <c r="F10" s="212" t="s">
        <v>217</v>
      </c>
      <c r="G10" s="212" t="s">
        <v>218</v>
      </c>
      <c r="H10" s="402"/>
      <c r="I10" s="212" t="s">
        <v>217</v>
      </c>
      <c r="J10" s="212" t="s">
        <v>218</v>
      </c>
      <c r="K10" s="402"/>
    </row>
    <row r="11" spans="1:11" ht="16.5" customHeight="1">
      <c r="A11" s="42">
        <v>1</v>
      </c>
      <c r="B11" s="29" t="s">
        <v>13</v>
      </c>
      <c r="C11" s="52"/>
      <c r="D11" s="29"/>
      <c r="E11" s="29"/>
      <c r="F11" s="29"/>
      <c r="G11" s="29"/>
      <c r="H11" s="52"/>
      <c r="I11" s="52"/>
      <c r="J11" s="52"/>
      <c r="K11" s="29"/>
    </row>
    <row r="12" spans="1:11" ht="16.5" customHeight="1">
      <c r="A12" s="220">
        <v>2</v>
      </c>
      <c r="B12" s="20" t="s">
        <v>14</v>
      </c>
      <c r="C12" s="57"/>
      <c r="D12" s="20"/>
      <c r="E12" s="20"/>
      <c r="F12" s="20"/>
      <c r="G12" s="20"/>
      <c r="H12" s="57"/>
      <c r="I12" s="57"/>
      <c r="J12" s="57"/>
      <c r="K12" s="20"/>
    </row>
    <row r="13" spans="1:11" ht="16.5">
      <c r="A13" s="43">
        <v>3</v>
      </c>
      <c r="B13" s="30" t="s">
        <v>15</v>
      </c>
      <c r="C13" s="59"/>
      <c r="D13" s="30"/>
      <c r="E13" s="30"/>
      <c r="F13" s="30"/>
      <c r="G13" s="30"/>
      <c r="H13" s="59"/>
      <c r="I13" s="59"/>
      <c r="J13" s="59"/>
      <c r="K13" s="30"/>
    </row>
    <row r="14" spans="1:11" ht="16.5">
      <c r="A14" s="42">
        <v>4</v>
      </c>
      <c r="B14" s="29" t="s">
        <v>16</v>
      </c>
      <c r="C14" s="52"/>
      <c r="D14" s="29"/>
      <c r="E14" s="29"/>
      <c r="F14" s="29"/>
      <c r="G14" s="29"/>
      <c r="H14" s="52"/>
      <c r="I14" s="52"/>
      <c r="J14" s="52"/>
      <c r="K14" s="29"/>
    </row>
    <row r="15" spans="1:11" ht="49.5">
      <c r="A15" s="24">
        <v>5</v>
      </c>
      <c r="B15" s="22" t="s">
        <v>17</v>
      </c>
      <c r="C15" s="26"/>
      <c r="D15" s="22"/>
      <c r="E15" s="22"/>
      <c r="F15" s="22"/>
      <c r="G15" s="22"/>
      <c r="H15" s="26"/>
      <c r="I15" s="26">
        <v>3</v>
      </c>
      <c r="J15" s="26"/>
      <c r="K15" s="22" t="s">
        <v>337</v>
      </c>
    </row>
    <row r="16" spans="1:11" ht="16.5">
      <c r="A16" s="24">
        <v>6</v>
      </c>
      <c r="B16" s="22" t="s">
        <v>18</v>
      </c>
      <c r="C16" s="26" t="s">
        <v>48</v>
      </c>
      <c r="D16" s="22"/>
      <c r="E16" s="22"/>
      <c r="F16" s="22"/>
      <c r="G16" s="22"/>
      <c r="H16" s="26"/>
      <c r="I16" s="26"/>
      <c r="J16" s="26"/>
      <c r="K16" s="22"/>
    </row>
    <row r="17" spans="1:11" ht="16.5">
      <c r="A17" s="24">
        <v>7</v>
      </c>
      <c r="B17" s="22" t="s">
        <v>19</v>
      </c>
      <c r="C17" s="26"/>
      <c r="D17" s="22"/>
      <c r="E17" s="22"/>
      <c r="F17" s="22"/>
      <c r="G17" s="22"/>
      <c r="H17" s="26"/>
      <c r="I17" s="26">
        <v>9</v>
      </c>
      <c r="J17" s="26">
        <v>100</v>
      </c>
      <c r="K17" s="22" t="s">
        <v>383</v>
      </c>
    </row>
    <row r="18" spans="1:11" ht="16.5">
      <c r="A18" s="220">
        <v>8</v>
      </c>
      <c r="B18" s="20" t="s">
        <v>20</v>
      </c>
      <c r="C18" s="57"/>
      <c r="D18" s="20"/>
      <c r="E18" s="20"/>
      <c r="F18" s="20"/>
      <c r="G18" s="20"/>
      <c r="H18" s="57"/>
      <c r="I18" s="57"/>
      <c r="J18" s="57"/>
      <c r="K18" s="20"/>
    </row>
    <row r="19" spans="1:11" ht="16.5">
      <c r="A19" s="42">
        <v>9</v>
      </c>
      <c r="B19" s="29" t="s">
        <v>21</v>
      </c>
      <c r="C19" s="52"/>
      <c r="D19" s="29"/>
      <c r="E19" s="29"/>
      <c r="F19" s="29"/>
      <c r="G19" s="29"/>
      <c r="H19" s="52"/>
      <c r="I19" s="52"/>
      <c r="J19" s="52"/>
      <c r="K19" s="29"/>
    </row>
    <row r="20" spans="1:11" ht="49.5">
      <c r="A20" s="24">
        <v>10</v>
      </c>
      <c r="B20" s="22" t="s">
        <v>22</v>
      </c>
      <c r="C20" s="26"/>
      <c r="D20" s="22"/>
      <c r="E20" s="22"/>
      <c r="F20" s="22"/>
      <c r="G20" s="22"/>
      <c r="H20" s="26" t="s">
        <v>48</v>
      </c>
      <c r="I20" s="26"/>
      <c r="J20" s="26"/>
      <c r="K20" s="22" t="s">
        <v>406</v>
      </c>
    </row>
    <row r="21" spans="1:11" ht="16.5">
      <c r="A21" s="24">
        <v>11</v>
      </c>
      <c r="B21" s="22" t="s">
        <v>23</v>
      </c>
      <c r="C21" s="26" t="s">
        <v>48</v>
      </c>
      <c r="D21" s="22"/>
      <c r="E21" s="22"/>
      <c r="F21" s="22"/>
      <c r="G21" s="22"/>
      <c r="H21" s="26"/>
      <c r="I21" s="26"/>
      <c r="J21" s="26"/>
      <c r="K21" s="29" t="s">
        <v>1197</v>
      </c>
    </row>
    <row r="22" spans="1:11" ht="16.5">
      <c r="A22" s="220">
        <v>12</v>
      </c>
      <c r="B22" s="20" t="s">
        <v>24</v>
      </c>
      <c r="C22" s="57"/>
      <c r="D22" s="20"/>
      <c r="E22" s="20"/>
      <c r="F22" s="20"/>
      <c r="G22" s="20"/>
      <c r="H22" s="57"/>
      <c r="I22" s="57"/>
      <c r="J22" s="57"/>
      <c r="K22" s="20"/>
    </row>
    <row r="23" spans="1:11" ht="33">
      <c r="A23" s="24">
        <v>13</v>
      </c>
      <c r="B23" s="22" t="s">
        <v>25</v>
      </c>
      <c r="C23" s="26"/>
      <c r="D23" s="22"/>
      <c r="E23" s="22"/>
      <c r="F23" s="22"/>
      <c r="G23" s="22"/>
      <c r="H23" s="26"/>
      <c r="I23" s="26">
        <v>1</v>
      </c>
      <c r="J23" s="26">
        <v>14.28</v>
      </c>
      <c r="K23" s="22" t="s">
        <v>438</v>
      </c>
    </row>
    <row r="24" spans="1:11" ht="16.5">
      <c r="A24" s="42">
        <v>14</v>
      </c>
      <c r="B24" s="29" t="s">
        <v>26</v>
      </c>
      <c r="C24" s="52"/>
      <c r="D24" s="29"/>
      <c r="E24" s="29"/>
      <c r="F24" s="29"/>
      <c r="G24" s="29"/>
      <c r="H24" s="52"/>
      <c r="I24" s="52"/>
      <c r="J24" s="52"/>
      <c r="K24" s="29"/>
    </row>
    <row r="25" spans="1:11" ht="16.5">
      <c r="A25" s="42">
        <v>15</v>
      </c>
      <c r="B25" s="29" t="s">
        <v>27</v>
      </c>
      <c r="C25" s="52"/>
      <c r="D25" s="29"/>
      <c r="E25" s="29"/>
      <c r="F25" s="29"/>
      <c r="G25" s="29"/>
      <c r="H25" s="52"/>
      <c r="I25" s="52"/>
      <c r="J25" s="52"/>
      <c r="K25" s="29"/>
    </row>
    <row r="26" spans="1:11" ht="16.5">
      <c r="A26" s="24">
        <v>16</v>
      </c>
      <c r="B26" s="22" t="s">
        <v>28</v>
      </c>
      <c r="C26" s="26"/>
      <c r="D26" s="22"/>
      <c r="E26" s="22"/>
      <c r="F26" s="22"/>
      <c r="G26" s="22"/>
      <c r="H26" s="26" t="s">
        <v>48</v>
      </c>
      <c r="I26" s="26"/>
      <c r="J26" s="26"/>
      <c r="K26" s="22"/>
    </row>
    <row r="27" spans="1:11" ht="16.5">
      <c r="A27" s="220">
        <v>17</v>
      </c>
      <c r="B27" s="20" t="s">
        <v>29</v>
      </c>
      <c r="C27" s="57"/>
      <c r="D27" s="20"/>
      <c r="E27" s="20"/>
      <c r="F27" s="20"/>
      <c r="G27" s="20"/>
      <c r="H27" s="57"/>
      <c r="I27" s="57"/>
      <c r="J27" s="57"/>
      <c r="K27" s="20"/>
    </row>
    <row r="28" spans="1:11" ht="16.5">
      <c r="A28" s="220">
        <v>18</v>
      </c>
      <c r="B28" s="20" t="s">
        <v>30</v>
      </c>
      <c r="C28" s="57"/>
      <c r="D28" s="20"/>
      <c r="E28" s="20"/>
      <c r="F28" s="20"/>
      <c r="G28" s="20"/>
      <c r="H28" s="57"/>
      <c r="I28" s="57"/>
      <c r="J28" s="57"/>
      <c r="K28" s="20"/>
    </row>
    <row r="29" spans="1:11" ht="16.5">
      <c r="A29" s="42">
        <v>19</v>
      </c>
      <c r="B29" s="29" t="s">
        <v>31</v>
      </c>
      <c r="C29" s="52"/>
      <c r="D29" s="29"/>
      <c r="E29" s="29"/>
      <c r="F29" s="29"/>
      <c r="G29" s="29"/>
      <c r="H29" s="52"/>
      <c r="I29" s="52"/>
      <c r="J29" s="52"/>
      <c r="K29" s="29"/>
    </row>
    <row r="30" spans="1:11" ht="115.5">
      <c r="A30" s="24">
        <v>20</v>
      </c>
      <c r="B30" s="22" t="s">
        <v>32</v>
      </c>
      <c r="C30" s="26"/>
      <c r="D30" s="22" t="s">
        <v>496</v>
      </c>
      <c r="E30" s="22"/>
      <c r="F30" s="26">
        <v>3</v>
      </c>
      <c r="G30" s="26">
        <v>100</v>
      </c>
      <c r="H30" s="26"/>
      <c r="I30" s="26"/>
      <c r="J30" s="26"/>
      <c r="K30" s="22"/>
    </row>
    <row r="31" spans="1:11" ht="16.5">
      <c r="A31" s="24">
        <v>21</v>
      </c>
      <c r="B31" s="22" t="s">
        <v>33</v>
      </c>
      <c r="C31" s="26"/>
      <c r="D31" s="22"/>
      <c r="E31" s="22"/>
      <c r="F31" s="22"/>
      <c r="G31" s="22"/>
      <c r="H31" s="26" t="s">
        <v>48</v>
      </c>
      <c r="I31" s="26"/>
      <c r="J31" s="26"/>
      <c r="K31" s="22"/>
    </row>
    <row r="32" spans="1:11" ht="16.5">
      <c r="A32" s="220">
        <v>22</v>
      </c>
      <c r="B32" s="20" t="s">
        <v>34</v>
      </c>
      <c r="C32" s="57"/>
      <c r="D32" s="20"/>
      <c r="E32" s="20"/>
      <c r="F32" s="20"/>
      <c r="G32" s="20"/>
      <c r="H32" s="57"/>
      <c r="I32" s="57"/>
      <c r="J32" s="57"/>
      <c r="K32" s="20"/>
    </row>
    <row r="33" spans="1:11" ht="49.5">
      <c r="A33" s="24">
        <v>23</v>
      </c>
      <c r="B33" s="22" t="s">
        <v>35</v>
      </c>
      <c r="C33" s="26"/>
      <c r="D33" s="22"/>
      <c r="E33" s="22"/>
      <c r="F33" s="22"/>
      <c r="G33" s="22"/>
      <c r="H33" s="26"/>
      <c r="I33" s="26">
        <v>12</v>
      </c>
      <c r="J33" s="26">
        <v>100</v>
      </c>
      <c r="K33" s="22" t="s">
        <v>336</v>
      </c>
    </row>
    <row r="34" spans="1:11" ht="16.5">
      <c r="A34" s="24">
        <v>24</v>
      </c>
      <c r="B34" s="188" t="s">
        <v>36</v>
      </c>
      <c r="C34" s="208"/>
      <c r="D34" s="188"/>
      <c r="E34" s="208" t="s">
        <v>48</v>
      </c>
      <c r="F34" s="188"/>
      <c r="G34" s="188"/>
      <c r="H34" s="208"/>
      <c r="I34" s="208"/>
      <c r="J34" s="208"/>
      <c r="K34" s="188"/>
    </row>
    <row r="35" spans="1:11" ht="16.5">
      <c r="A35" s="24">
        <v>25</v>
      </c>
      <c r="B35" s="22" t="s">
        <v>37</v>
      </c>
      <c r="C35" s="208" t="s">
        <v>48</v>
      </c>
      <c r="D35" s="22"/>
      <c r="E35" s="22"/>
      <c r="F35" s="22"/>
      <c r="G35" s="22"/>
      <c r="H35" s="26"/>
      <c r="I35" s="26"/>
      <c r="J35" s="26"/>
      <c r="K35" s="22"/>
    </row>
    <row r="36" spans="1:11" ht="132" customHeight="1">
      <c r="A36" s="24">
        <v>26</v>
      </c>
      <c r="B36" s="22" t="s">
        <v>38</v>
      </c>
      <c r="C36" s="26"/>
      <c r="D36" s="22" t="s">
        <v>536</v>
      </c>
      <c r="E36" s="22"/>
      <c r="F36" s="26">
        <v>6098</v>
      </c>
      <c r="G36" s="22"/>
      <c r="H36" s="26"/>
      <c r="I36" s="26"/>
      <c r="J36" s="26"/>
      <c r="K36" s="22" t="s">
        <v>540</v>
      </c>
    </row>
    <row r="37" spans="1:11" ht="16.5">
      <c r="A37" s="220">
        <v>27</v>
      </c>
      <c r="B37" s="20" t="s">
        <v>39</v>
      </c>
      <c r="C37" s="57"/>
      <c r="D37" s="20"/>
      <c r="E37" s="20"/>
      <c r="F37" s="20"/>
      <c r="G37" s="20"/>
      <c r="H37" s="57"/>
      <c r="I37" s="57"/>
      <c r="J37" s="57"/>
      <c r="K37" s="20"/>
    </row>
    <row r="38" spans="1:11" ht="16.5">
      <c r="A38" s="42">
        <v>28</v>
      </c>
      <c r="B38" s="29" t="s">
        <v>40</v>
      </c>
      <c r="C38" s="52"/>
      <c r="D38" s="29"/>
      <c r="E38" s="29"/>
      <c r="F38" s="29"/>
      <c r="G38" s="29"/>
      <c r="H38" s="52"/>
      <c r="I38" s="52"/>
      <c r="J38" s="52"/>
      <c r="K38" s="29"/>
    </row>
    <row r="39" spans="1:11" ht="16.5">
      <c r="A39" s="24">
        <v>29</v>
      </c>
      <c r="B39" s="22" t="s">
        <v>41</v>
      </c>
      <c r="C39" s="26" t="s">
        <v>48</v>
      </c>
      <c r="D39" s="22"/>
      <c r="E39" s="22"/>
      <c r="F39" s="22"/>
      <c r="G39" s="22"/>
      <c r="H39" s="26"/>
      <c r="I39" s="26"/>
      <c r="J39" s="26"/>
      <c r="K39" s="22"/>
    </row>
    <row r="40" spans="1:11" ht="16.5">
      <c r="A40" s="24">
        <v>30</v>
      </c>
      <c r="B40" s="22" t="s">
        <v>42</v>
      </c>
      <c r="C40" s="26"/>
      <c r="D40" s="22"/>
      <c r="E40" s="22"/>
      <c r="F40" s="26">
        <v>73</v>
      </c>
      <c r="G40" s="26">
        <v>100</v>
      </c>
      <c r="H40" s="26"/>
      <c r="I40" s="26"/>
      <c r="J40" s="26"/>
      <c r="K40" s="22" t="s">
        <v>553</v>
      </c>
    </row>
    <row r="41" spans="1:11" ht="231">
      <c r="A41" s="24">
        <v>31</v>
      </c>
      <c r="B41" s="22" t="s">
        <v>43</v>
      </c>
      <c r="C41" s="26"/>
      <c r="D41" s="22" t="s">
        <v>564</v>
      </c>
      <c r="E41" s="22"/>
      <c r="F41" s="26">
        <v>12</v>
      </c>
      <c r="G41" s="26">
        <v>66.66</v>
      </c>
      <c r="H41" s="26"/>
      <c r="I41" s="26"/>
      <c r="J41" s="26"/>
      <c r="K41" s="22" t="s">
        <v>563</v>
      </c>
    </row>
    <row r="42" spans="1:11" ht="16.5">
      <c r="A42" s="220">
        <v>32</v>
      </c>
      <c r="B42" s="20" t="s">
        <v>44</v>
      </c>
      <c r="C42" s="57"/>
      <c r="D42" s="20"/>
      <c r="E42" s="20"/>
      <c r="F42" s="20"/>
      <c r="G42" s="20"/>
      <c r="H42" s="57"/>
      <c r="I42" s="57"/>
      <c r="J42" s="57"/>
      <c r="K42" s="20"/>
    </row>
    <row r="43" spans="1:11" ht="238.5" customHeight="1">
      <c r="A43" s="24">
        <v>33</v>
      </c>
      <c r="B43" s="22" t="s">
        <v>45</v>
      </c>
      <c r="C43" s="26"/>
      <c r="D43" s="22" t="s">
        <v>293</v>
      </c>
      <c r="E43" s="22"/>
      <c r="F43" s="26">
        <v>33</v>
      </c>
      <c r="G43" s="26">
        <v>100</v>
      </c>
      <c r="H43" s="26"/>
      <c r="I43" s="26"/>
      <c r="J43" s="26"/>
      <c r="K43" s="22" t="s">
        <v>294</v>
      </c>
    </row>
    <row r="44" spans="1:11" ht="16.5">
      <c r="A44" s="42">
        <v>34</v>
      </c>
      <c r="B44" s="29" t="s">
        <v>46</v>
      </c>
      <c r="C44" s="52"/>
      <c r="D44" s="29"/>
      <c r="E44" s="29"/>
      <c r="F44" s="29"/>
      <c r="G44" s="29"/>
      <c r="H44" s="52"/>
      <c r="I44" s="52"/>
      <c r="J44" s="52"/>
      <c r="K44" s="29"/>
    </row>
    <row r="45" spans="1:11" ht="49.5">
      <c r="A45" s="24">
        <v>35</v>
      </c>
      <c r="B45" s="22" t="s">
        <v>47</v>
      </c>
      <c r="C45" s="26"/>
      <c r="D45" s="22"/>
      <c r="E45" s="22"/>
      <c r="F45" s="22"/>
      <c r="G45" s="22"/>
      <c r="H45" s="26" t="s">
        <v>48</v>
      </c>
      <c r="I45" s="26"/>
      <c r="J45" s="26"/>
      <c r="K45" s="22" t="s">
        <v>219</v>
      </c>
    </row>
    <row r="46" spans="1:11" ht="16.5">
      <c r="A46" s="24">
        <v>36</v>
      </c>
      <c r="B46" s="22" t="s">
        <v>49</v>
      </c>
      <c r="C46" s="26"/>
      <c r="D46" s="22"/>
      <c r="E46" s="22"/>
      <c r="F46" s="22"/>
      <c r="G46" s="22"/>
      <c r="H46" s="26"/>
      <c r="I46" s="26">
        <v>8</v>
      </c>
      <c r="J46" s="26">
        <v>53</v>
      </c>
      <c r="K46" s="22" t="s">
        <v>281</v>
      </c>
    </row>
    <row r="47" spans="1:11" ht="16.5">
      <c r="A47" s="42">
        <v>37</v>
      </c>
      <c r="B47" s="29" t="s">
        <v>50</v>
      </c>
      <c r="C47" s="52"/>
      <c r="D47" s="29"/>
      <c r="E47" s="29"/>
      <c r="F47" s="29"/>
      <c r="G47" s="29"/>
      <c r="H47" s="52"/>
      <c r="I47" s="52"/>
      <c r="J47" s="52"/>
      <c r="K47" s="29"/>
    </row>
    <row r="48" spans="1:11" ht="132">
      <c r="A48" s="24">
        <v>38</v>
      </c>
      <c r="B48" s="22" t="s">
        <v>51</v>
      </c>
      <c r="C48" s="26"/>
      <c r="D48" s="22" t="s">
        <v>300</v>
      </c>
      <c r="E48" s="22"/>
      <c r="F48" s="26">
        <v>14</v>
      </c>
      <c r="G48" s="26">
        <v>100</v>
      </c>
      <c r="H48" s="26"/>
      <c r="I48" s="26"/>
      <c r="J48" s="26"/>
      <c r="K48" s="22" t="s">
        <v>305</v>
      </c>
    </row>
    <row r="49" spans="1:12" ht="16.5">
      <c r="A49" s="42">
        <v>39</v>
      </c>
      <c r="B49" s="29" t="s">
        <v>52</v>
      </c>
      <c r="C49" s="52"/>
      <c r="D49" s="29"/>
      <c r="E49" s="29"/>
      <c r="F49" s="29"/>
      <c r="G49" s="29"/>
      <c r="H49" s="52"/>
      <c r="I49" s="52"/>
      <c r="J49" s="52"/>
      <c r="K49" s="29"/>
    </row>
    <row r="50" spans="1:12" ht="16.5">
      <c r="A50" s="42">
        <v>40</v>
      </c>
      <c r="B50" s="29" t="s">
        <v>53</v>
      </c>
      <c r="C50" s="52"/>
      <c r="D50" s="29"/>
      <c r="E50" s="29"/>
      <c r="F50" s="29"/>
      <c r="G50" s="29"/>
      <c r="H50" s="52"/>
      <c r="I50" s="52"/>
      <c r="J50" s="52"/>
      <c r="K50" s="29"/>
    </row>
    <row r="51" spans="1:12" ht="49.5">
      <c r="A51" s="24">
        <v>41</v>
      </c>
      <c r="B51" s="22" t="s">
        <v>54</v>
      </c>
      <c r="C51" s="26"/>
      <c r="D51" s="22"/>
      <c r="E51" s="22"/>
      <c r="F51" s="22"/>
      <c r="G51" s="22"/>
      <c r="H51" s="26"/>
      <c r="I51" s="26">
        <v>4</v>
      </c>
      <c r="J51" s="26">
        <v>100</v>
      </c>
      <c r="K51" s="22" t="s">
        <v>577</v>
      </c>
    </row>
    <row r="52" spans="1:12" ht="16.5">
      <c r="A52" s="42">
        <v>42</v>
      </c>
      <c r="B52" s="29" t="s">
        <v>55</v>
      </c>
      <c r="C52" s="52"/>
      <c r="D52" s="29"/>
      <c r="E52" s="29"/>
      <c r="F52" s="29"/>
      <c r="G52" s="29"/>
      <c r="H52" s="52"/>
      <c r="I52" s="52"/>
      <c r="J52" s="52"/>
      <c r="K52" s="29"/>
    </row>
    <row r="53" spans="1:12" ht="186" customHeight="1">
      <c r="A53" s="24">
        <v>43</v>
      </c>
      <c r="B53" s="22" t="s">
        <v>56</v>
      </c>
      <c r="C53" s="26"/>
      <c r="D53" s="22" t="s">
        <v>582</v>
      </c>
      <c r="E53" s="26" t="s">
        <v>48</v>
      </c>
      <c r="F53" s="22"/>
      <c r="G53" s="22"/>
      <c r="H53" s="26"/>
      <c r="I53" s="26"/>
      <c r="J53" s="26"/>
      <c r="K53" s="22" t="s">
        <v>589</v>
      </c>
    </row>
    <row r="54" spans="1:12" ht="33">
      <c r="A54" s="24">
        <v>44</v>
      </c>
      <c r="B54" s="22" t="s">
        <v>57</v>
      </c>
      <c r="C54" s="26"/>
      <c r="D54" s="22"/>
      <c r="E54" s="22"/>
      <c r="F54" s="22"/>
      <c r="G54" s="22"/>
      <c r="H54" s="26" t="s">
        <v>48</v>
      </c>
      <c r="I54" s="26"/>
      <c r="J54" s="26"/>
      <c r="K54" s="22" t="s">
        <v>600</v>
      </c>
      <c r="L54" s="30" t="s">
        <v>599</v>
      </c>
    </row>
    <row r="55" spans="1:12" ht="16.5">
      <c r="A55" s="42">
        <v>45</v>
      </c>
      <c r="B55" s="29" t="s">
        <v>58</v>
      </c>
      <c r="C55" s="52"/>
      <c r="D55" s="29"/>
      <c r="E55" s="29"/>
      <c r="F55" s="29"/>
      <c r="G55" s="29"/>
      <c r="H55" s="52"/>
      <c r="I55" s="52"/>
      <c r="J55" s="52"/>
      <c r="K55" s="29"/>
    </row>
    <row r="56" spans="1:12" ht="154.5" customHeight="1">
      <c r="A56" s="24">
        <v>46</v>
      </c>
      <c r="B56" s="22" t="s">
        <v>59</v>
      </c>
      <c r="C56" s="26"/>
      <c r="D56" s="22" t="s">
        <v>632</v>
      </c>
      <c r="E56" s="26" t="s">
        <v>48</v>
      </c>
      <c r="F56" s="22"/>
      <c r="G56" s="22"/>
      <c r="H56" s="26"/>
      <c r="I56" s="26"/>
      <c r="J56" s="26"/>
      <c r="K56" s="22" t="s">
        <v>633</v>
      </c>
    </row>
    <row r="57" spans="1:12" ht="16.5">
      <c r="A57" s="24">
        <v>47</v>
      </c>
      <c r="B57" s="22" t="s">
        <v>60</v>
      </c>
      <c r="C57" s="26" t="s">
        <v>48</v>
      </c>
      <c r="D57" s="22"/>
      <c r="E57" s="22"/>
      <c r="F57" s="22"/>
      <c r="G57" s="22"/>
      <c r="H57" s="26"/>
      <c r="I57" s="26"/>
      <c r="J57" s="26"/>
      <c r="K57" s="22"/>
    </row>
    <row r="58" spans="1:12" ht="16.5">
      <c r="A58" s="42">
        <v>48</v>
      </c>
      <c r="B58" s="29" t="s">
        <v>61</v>
      </c>
      <c r="C58" s="52"/>
      <c r="D58" s="29"/>
      <c r="E58" s="29"/>
      <c r="F58" s="29"/>
      <c r="G58" s="29"/>
      <c r="H58" s="52"/>
      <c r="I58" s="57"/>
      <c r="J58" s="57"/>
      <c r="K58" s="20"/>
    </row>
    <row r="59" spans="1:12" ht="49.5">
      <c r="A59" s="24">
        <v>49</v>
      </c>
      <c r="B59" s="22" t="s">
        <v>62</v>
      </c>
      <c r="C59" s="26"/>
      <c r="D59" s="22"/>
      <c r="E59" s="22"/>
      <c r="F59" s="22"/>
      <c r="G59" s="22"/>
      <c r="H59" s="26"/>
      <c r="I59" s="26">
        <v>1</v>
      </c>
      <c r="J59" s="26">
        <v>10</v>
      </c>
      <c r="K59" s="22" t="s">
        <v>663</v>
      </c>
    </row>
    <row r="60" spans="1:12" ht="16.5">
      <c r="A60" s="220">
        <v>50</v>
      </c>
      <c r="B60" s="20" t="s">
        <v>63</v>
      </c>
      <c r="C60" s="57"/>
      <c r="D60" s="20"/>
      <c r="E60" s="20"/>
      <c r="F60" s="20"/>
      <c r="G60" s="20"/>
      <c r="H60" s="57"/>
      <c r="I60" s="57"/>
      <c r="J60" s="57"/>
      <c r="K60" s="20"/>
    </row>
    <row r="61" spans="1:12" ht="16.5">
      <c r="A61" s="24">
        <v>51</v>
      </c>
      <c r="B61" s="22" t="s">
        <v>64</v>
      </c>
      <c r="C61" s="26" t="s">
        <v>48</v>
      </c>
      <c r="D61" s="22"/>
      <c r="E61" s="22"/>
      <c r="F61" s="22"/>
      <c r="G61" s="22"/>
      <c r="H61" s="26"/>
      <c r="I61" s="26"/>
      <c r="J61" s="26"/>
      <c r="K61" s="22"/>
    </row>
    <row r="62" spans="1:12" ht="16.5">
      <c r="A62" s="220">
        <v>52</v>
      </c>
      <c r="B62" s="20" t="s">
        <v>65</v>
      </c>
      <c r="C62" s="57"/>
      <c r="D62" s="20"/>
      <c r="E62" s="20"/>
      <c r="F62" s="20"/>
      <c r="G62" s="20"/>
      <c r="H62" s="57"/>
      <c r="I62" s="57"/>
      <c r="J62" s="57"/>
      <c r="K62" s="20"/>
    </row>
    <row r="63" spans="1:12" ht="16.5">
      <c r="A63" s="220">
        <v>53</v>
      </c>
      <c r="B63" s="20" t="s">
        <v>66</v>
      </c>
      <c r="C63" s="57"/>
      <c r="D63" s="20"/>
      <c r="E63" s="20"/>
      <c r="F63" s="20"/>
      <c r="G63" s="20"/>
      <c r="H63" s="57"/>
      <c r="I63" s="57"/>
      <c r="J63" s="57"/>
      <c r="K63" s="20"/>
    </row>
    <row r="64" spans="1:12" ht="16.5">
      <c r="A64" s="42">
        <v>54</v>
      </c>
      <c r="B64" s="29" t="s">
        <v>67</v>
      </c>
      <c r="C64" s="52"/>
      <c r="D64" s="29"/>
      <c r="E64" s="29"/>
      <c r="F64" s="29"/>
      <c r="G64" s="29"/>
      <c r="H64" s="52"/>
      <c r="I64" s="52"/>
      <c r="J64" s="52"/>
      <c r="K64" s="29"/>
    </row>
    <row r="65" spans="1:12" ht="66">
      <c r="A65" s="24">
        <v>55</v>
      </c>
      <c r="B65" s="22" t="s">
        <v>68</v>
      </c>
      <c r="C65" s="26"/>
      <c r="D65" s="22" t="s">
        <v>684</v>
      </c>
      <c r="E65" s="22"/>
      <c r="F65" s="26">
        <v>70</v>
      </c>
      <c r="G65" s="26">
        <v>25</v>
      </c>
      <c r="H65" s="26"/>
      <c r="I65" s="26"/>
      <c r="J65" s="26"/>
      <c r="K65" s="22" t="s">
        <v>691</v>
      </c>
    </row>
    <row r="66" spans="1:12" ht="99">
      <c r="A66" s="24">
        <v>56</v>
      </c>
      <c r="B66" s="22" t="s">
        <v>69</v>
      </c>
      <c r="C66" s="26"/>
      <c r="D66" s="22" t="s">
        <v>714</v>
      </c>
      <c r="E66" s="26" t="s">
        <v>48</v>
      </c>
      <c r="F66" s="22"/>
      <c r="G66" s="22"/>
      <c r="H66" s="26"/>
      <c r="I66" s="26"/>
      <c r="J66" s="26"/>
      <c r="K66" s="188" t="s">
        <v>718</v>
      </c>
      <c r="L66" s="30" t="s">
        <v>717</v>
      </c>
    </row>
    <row r="67" spans="1:12" s="1" customFormat="1" ht="21" customHeight="1">
      <c r="A67" s="84">
        <v>57</v>
      </c>
      <c r="B67" s="22" t="s">
        <v>70</v>
      </c>
      <c r="C67" s="265"/>
      <c r="D67" s="265"/>
      <c r="E67" s="265"/>
      <c r="F67" s="265"/>
      <c r="G67" s="265"/>
      <c r="H67" s="265"/>
      <c r="I67" s="208">
        <v>1</v>
      </c>
      <c r="J67" s="208">
        <v>2</v>
      </c>
      <c r="K67" s="188" t="s">
        <v>915</v>
      </c>
    </row>
    <row r="68" spans="1:12" s="1" customFormat="1" ht="16.5">
      <c r="A68" s="275">
        <v>58</v>
      </c>
      <c r="B68" s="184" t="s">
        <v>71</v>
      </c>
      <c r="C68" s="165" t="s">
        <v>48</v>
      </c>
      <c r="D68" s="165"/>
      <c r="E68" s="165"/>
      <c r="F68" s="165"/>
      <c r="G68" s="165"/>
      <c r="H68" s="165"/>
      <c r="I68" s="165"/>
      <c r="J68" s="165"/>
      <c r="K68" s="188"/>
    </row>
    <row r="69" spans="1:12" s="1" customFormat="1" ht="16.5">
      <c r="A69" s="268">
        <v>59</v>
      </c>
      <c r="B69" s="186" t="s">
        <v>72</v>
      </c>
      <c r="C69" s="270"/>
      <c r="D69" s="186"/>
      <c r="E69" s="269"/>
      <c r="F69" s="269"/>
      <c r="G69" s="269"/>
      <c r="H69" s="270"/>
      <c r="I69" s="270"/>
      <c r="J69" s="270"/>
      <c r="K69" s="186"/>
    </row>
    <row r="70" spans="1:12" s="1" customFormat="1" ht="16.5">
      <c r="A70" s="24">
        <v>60</v>
      </c>
      <c r="B70" s="22" t="s">
        <v>73</v>
      </c>
      <c r="C70" s="165" t="s">
        <v>48</v>
      </c>
      <c r="D70" s="184"/>
      <c r="E70" s="184"/>
      <c r="F70" s="184"/>
      <c r="G70" s="184"/>
      <c r="H70" s="165"/>
      <c r="I70" s="165"/>
      <c r="J70" s="165"/>
      <c r="K70" s="184"/>
    </row>
    <row r="71" spans="1:12" s="1" customFormat="1" ht="49.5">
      <c r="A71" s="84">
        <v>61</v>
      </c>
      <c r="B71" s="22" t="s">
        <v>74</v>
      </c>
      <c r="C71" s="26" t="s">
        <v>48</v>
      </c>
      <c r="D71" s="184"/>
      <c r="E71" s="243"/>
      <c r="F71" s="243"/>
      <c r="G71" s="243"/>
      <c r="H71" s="178"/>
      <c r="I71" s="178"/>
      <c r="J71" s="178"/>
      <c r="K71" s="184" t="s">
        <v>916</v>
      </c>
    </row>
    <row r="72" spans="1:12" s="1" customFormat="1" ht="16.5">
      <c r="A72" s="275">
        <v>62</v>
      </c>
      <c r="B72" s="184" t="s">
        <v>75</v>
      </c>
      <c r="C72" s="196"/>
      <c r="D72" s="284"/>
      <c r="E72" s="178" t="s">
        <v>48</v>
      </c>
      <c r="F72" s="284"/>
      <c r="G72" s="284"/>
      <c r="H72" s="196"/>
      <c r="I72" s="196"/>
      <c r="J72" s="196"/>
      <c r="K72" s="284"/>
    </row>
    <row r="73" spans="1:12" s="1" customFormat="1" ht="16.5">
      <c r="A73" s="268">
        <v>63</v>
      </c>
      <c r="B73" s="186" t="s">
        <v>76</v>
      </c>
      <c r="C73" s="270"/>
      <c r="D73" s="186"/>
      <c r="E73" s="269"/>
      <c r="F73" s="269"/>
      <c r="G73" s="269"/>
      <c r="H73" s="270"/>
      <c r="I73" s="270"/>
      <c r="J73" s="270"/>
      <c r="K73" s="186"/>
    </row>
    <row r="74" spans="1:12" s="1" customFormat="1" ht="115.5">
      <c r="A74" s="24">
        <v>64</v>
      </c>
      <c r="B74" s="22" t="s">
        <v>77</v>
      </c>
      <c r="C74" s="156"/>
      <c r="D74" s="75" t="s">
        <v>729</v>
      </c>
      <c r="E74" s="79" t="s">
        <v>48</v>
      </c>
      <c r="F74" s="79">
        <v>100</v>
      </c>
      <c r="G74" s="79">
        <v>100</v>
      </c>
      <c r="H74" s="156"/>
      <c r="I74" s="156"/>
      <c r="J74" s="156"/>
      <c r="K74" s="22" t="s">
        <v>917</v>
      </c>
    </row>
    <row r="75" spans="1:12" s="1" customFormat="1" ht="16.5">
      <c r="A75" s="277">
        <v>65</v>
      </c>
      <c r="B75" s="185" t="s">
        <v>78</v>
      </c>
      <c r="C75" s="279"/>
      <c r="D75" s="185"/>
      <c r="E75" s="278"/>
      <c r="F75" s="278"/>
      <c r="G75" s="278"/>
      <c r="H75" s="279"/>
      <c r="I75" s="279"/>
      <c r="J75" s="279"/>
      <c r="K75" s="185"/>
    </row>
    <row r="76" spans="1:12" s="1" customFormat="1" ht="16.5">
      <c r="A76" s="84">
        <v>66</v>
      </c>
      <c r="B76" s="22" t="s">
        <v>79</v>
      </c>
      <c r="C76" s="26" t="s">
        <v>48</v>
      </c>
      <c r="D76" s="22"/>
      <c r="E76" s="75"/>
      <c r="F76" s="75"/>
      <c r="G76" s="75"/>
      <c r="H76" s="79"/>
      <c r="I76" s="79"/>
      <c r="J76" s="79"/>
      <c r="K76" s="22" t="s">
        <v>918</v>
      </c>
    </row>
    <row r="77" spans="1:12" s="1" customFormat="1" ht="49.5">
      <c r="A77" s="240">
        <v>67</v>
      </c>
      <c r="B77" s="22" t="s">
        <v>80</v>
      </c>
      <c r="C77" s="26"/>
      <c r="D77" s="22"/>
      <c r="E77" s="22"/>
      <c r="F77" s="22"/>
      <c r="G77" s="22"/>
      <c r="H77" s="26"/>
      <c r="I77" s="26">
        <v>9</v>
      </c>
      <c r="J77" s="26">
        <v>100</v>
      </c>
      <c r="K77" s="22" t="s">
        <v>919</v>
      </c>
    </row>
    <row r="78" spans="1:12" s="1" customFormat="1" ht="409.6" customHeight="1">
      <c r="A78" s="168">
        <v>68</v>
      </c>
      <c r="B78" s="22" t="s">
        <v>81</v>
      </c>
      <c r="C78" s="26"/>
      <c r="D78" s="22" t="s">
        <v>1064</v>
      </c>
      <c r="E78" s="22"/>
      <c r="F78" s="22" t="s">
        <v>1065</v>
      </c>
      <c r="G78" s="22"/>
      <c r="H78" s="26"/>
      <c r="I78" s="26"/>
      <c r="J78" s="26"/>
      <c r="K78" s="22" t="s">
        <v>1066</v>
      </c>
    </row>
    <row r="79" spans="1:12" s="1" customFormat="1" ht="16.5">
      <c r="A79" s="277">
        <v>69</v>
      </c>
      <c r="B79" s="185" t="s">
        <v>82</v>
      </c>
      <c r="C79" s="279"/>
      <c r="D79" s="185"/>
      <c r="E79" s="185"/>
      <c r="F79" s="278"/>
      <c r="G79" s="278"/>
      <c r="H79" s="279"/>
      <c r="I79" s="279"/>
      <c r="J79" s="279"/>
      <c r="K79" s="185"/>
    </row>
    <row r="80" spans="1:12" s="1" customFormat="1" ht="16.5">
      <c r="A80" s="277">
        <v>70</v>
      </c>
      <c r="B80" s="185" t="s">
        <v>83</v>
      </c>
      <c r="C80" s="279"/>
      <c r="D80" s="185"/>
      <c r="E80" s="185"/>
      <c r="F80" s="278"/>
      <c r="G80" s="278"/>
      <c r="H80" s="279"/>
      <c r="I80" s="279"/>
      <c r="J80" s="279"/>
      <c r="K80" s="185"/>
    </row>
    <row r="81" spans="1:12" s="1" customFormat="1" ht="16.5">
      <c r="A81" s="277">
        <v>71</v>
      </c>
      <c r="B81" s="185" t="s">
        <v>84</v>
      </c>
      <c r="C81" s="279"/>
      <c r="D81" s="185"/>
      <c r="E81" s="185"/>
      <c r="F81" s="278"/>
      <c r="G81" s="278"/>
      <c r="H81" s="279"/>
      <c r="I81" s="279"/>
      <c r="J81" s="279"/>
      <c r="K81" s="185"/>
    </row>
    <row r="82" spans="1:12" s="1" customFormat="1" ht="16.5">
      <c r="A82" s="268">
        <v>72</v>
      </c>
      <c r="B82" s="186" t="s">
        <v>85</v>
      </c>
      <c r="C82" s="270"/>
      <c r="D82" s="186"/>
      <c r="E82" s="186"/>
      <c r="F82" s="269"/>
      <c r="G82" s="269"/>
      <c r="H82" s="270"/>
      <c r="I82" s="270"/>
      <c r="J82" s="270"/>
      <c r="K82" s="186"/>
    </row>
    <row r="83" spans="1:12" s="1" customFormat="1" ht="181.5">
      <c r="A83" s="275">
        <v>73</v>
      </c>
      <c r="B83" s="184" t="s">
        <v>86</v>
      </c>
      <c r="C83" s="165"/>
      <c r="D83" s="184" t="s">
        <v>920</v>
      </c>
      <c r="E83" s="184"/>
      <c r="F83" s="184"/>
      <c r="G83" s="184"/>
      <c r="H83" s="165"/>
      <c r="I83" s="165"/>
      <c r="J83" s="165"/>
      <c r="K83" s="184"/>
    </row>
    <row r="84" spans="1:12" s="1" customFormat="1" ht="16.5">
      <c r="A84" s="276">
        <v>74</v>
      </c>
      <c r="B84" s="184" t="s">
        <v>87</v>
      </c>
      <c r="C84" s="165" t="s">
        <v>48</v>
      </c>
      <c r="D84" s="184"/>
      <c r="E84" s="184"/>
      <c r="F84" s="184"/>
      <c r="G84" s="184"/>
      <c r="H84" s="165"/>
      <c r="I84" s="165">
        <v>24</v>
      </c>
      <c r="J84" s="165">
        <v>2.5</v>
      </c>
      <c r="K84" s="184" t="s">
        <v>921</v>
      </c>
    </row>
    <row r="85" spans="1:12" s="1" customFormat="1" ht="16.5">
      <c r="A85" s="276">
        <v>75</v>
      </c>
      <c r="B85" s="184" t="s">
        <v>88</v>
      </c>
      <c r="C85" s="165"/>
      <c r="D85" s="184"/>
      <c r="E85" s="184"/>
      <c r="F85" s="184"/>
      <c r="G85" s="184"/>
      <c r="H85" s="165" t="s">
        <v>48</v>
      </c>
      <c r="I85" s="165"/>
      <c r="J85" s="165"/>
      <c r="K85" s="184" t="s">
        <v>922</v>
      </c>
    </row>
    <row r="86" spans="1:12" s="1" customFormat="1" ht="16.5">
      <c r="A86" s="275">
        <v>76</v>
      </c>
      <c r="B86" s="184" t="s">
        <v>89</v>
      </c>
      <c r="C86" s="165" t="s">
        <v>48</v>
      </c>
      <c r="D86" s="184"/>
      <c r="E86" s="184"/>
      <c r="F86" s="184"/>
      <c r="G86" s="184"/>
      <c r="H86" s="165" t="s">
        <v>48</v>
      </c>
      <c r="I86" s="165">
        <v>34</v>
      </c>
      <c r="J86" s="165">
        <v>64</v>
      </c>
      <c r="K86" s="184" t="s">
        <v>600</v>
      </c>
    </row>
    <row r="87" spans="1:12" s="1" customFormat="1" ht="16.5">
      <c r="A87" s="277">
        <v>77</v>
      </c>
      <c r="B87" s="185" t="s">
        <v>90</v>
      </c>
      <c r="C87" s="279"/>
      <c r="D87" s="185"/>
      <c r="E87" s="185"/>
      <c r="F87" s="278"/>
      <c r="G87" s="278"/>
      <c r="H87" s="279"/>
      <c r="I87" s="279"/>
      <c r="J87" s="279"/>
      <c r="K87" s="185"/>
      <c r="L87" s="88"/>
    </row>
    <row r="88" spans="1:12" s="1" customFormat="1" ht="16.5">
      <c r="A88" s="268">
        <v>78</v>
      </c>
      <c r="B88" s="186" t="s">
        <v>91</v>
      </c>
      <c r="C88" s="270"/>
      <c r="D88" s="186"/>
      <c r="E88" s="186"/>
      <c r="F88" s="269"/>
      <c r="G88" s="269"/>
      <c r="H88" s="270"/>
      <c r="I88" s="270"/>
      <c r="J88" s="270"/>
      <c r="K88" s="186"/>
    </row>
    <row r="89" spans="1:12" s="1" customFormat="1" ht="49.5">
      <c r="A89" s="240">
        <v>79</v>
      </c>
      <c r="B89" s="22" t="s">
        <v>92</v>
      </c>
      <c r="C89" s="26"/>
      <c r="D89" s="22"/>
      <c r="E89" s="22"/>
      <c r="F89" s="22"/>
      <c r="G89" s="22"/>
      <c r="H89" s="26"/>
      <c r="I89" s="26" t="s">
        <v>923</v>
      </c>
      <c r="J89" s="26">
        <v>73</v>
      </c>
      <c r="K89" s="22" t="s">
        <v>924</v>
      </c>
    </row>
    <row r="90" spans="1:12" s="1" customFormat="1" ht="99">
      <c r="A90" s="153">
        <v>80</v>
      </c>
      <c r="B90" s="75" t="s">
        <v>93</v>
      </c>
      <c r="C90" s="41"/>
      <c r="D90" s="22" t="s">
        <v>734</v>
      </c>
      <c r="E90" s="26"/>
      <c r="F90" s="26">
        <v>7</v>
      </c>
      <c r="G90" s="26">
        <v>50</v>
      </c>
      <c r="H90" s="26"/>
      <c r="I90" s="26"/>
      <c r="J90" s="26"/>
      <c r="K90" s="26"/>
    </row>
    <row r="91" spans="1:12" s="1" customFormat="1" ht="16.5">
      <c r="A91" s="275">
        <v>81</v>
      </c>
      <c r="B91" s="184" t="s">
        <v>94</v>
      </c>
      <c r="C91" s="26" t="s">
        <v>48</v>
      </c>
      <c r="D91" s="26"/>
      <c r="E91" s="26"/>
      <c r="F91" s="26"/>
      <c r="G91" s="26"/>
      <c r="H91" s="26"/>
      <c r="I91" s="26"/>
      <c r="J91" s="26"/>
      <c r="K91" s="26"/>
    </row>
    <row r="92" spans="1:12" s="1" customFormat="1" ht="16.5">
      <c r="A92" s="275">
        <v>82</v>
      </c>
      <c r="B92" s="243" t="s">
        <v>95</v>
      </c>
      <c r="C92" s="26"/>
      <c r="D92" s="26"/>
      <c r="E92" s="26" t="s">
        <v>48</v>
      </c>
      <c r="F92" s="26"/>
      <c r="G92" s="26"/>
      <c r="H92" s="26"/>
      <c r="I92" s="26"/>
      <c r="J92" s="26"/>
      <c r="K92" s="26"/>
    </row>
    <row r="93" spans="1:12" s="1" customFormat="1" ht="16.5">
      <c r="A93" s="275">
        <v>83</v>
      </c>
      <c r="B93" s="243" t="s">
        <v>96</v>
      </c>
      <c r="C93" s="26" t="s">
        <v>48</v>
      </c>
      <c r="D93" s="26"/>
      <c r="E93" s="26"/>
      <c r="F93" s="26"/>
      <c r="G93" s="26"/>
      <c r="H93" s="26"/>
      <c r="I93" s="26"/>
      <c r="J93" s="26"/>
      <c r="K93" s="26"/>
    </row>
    <row r="94" spans="1:12" s="1" customFormat="1" ht="16.5">
      <c r="A94" s="285">
        <v>84</v>
      </c>
      <c r="B94" s="185" t="s">
        <v>97</v>
      </c>
      <c r="C94" s="279"/>
      <c r="D94" s="185"/>
      <c r="E94" s="185"/>
      <c r="F94" s="185"/>
      <c r="G94" s="185"/>
      <c r="H94" s="279"/>
      <c r="I94" s="279"/>
      <c r="J94" s="279"/>
      <c r="K94" s="185"/>
    </row>
    <row r="95" spans="1:12" s="1" customFormat="1" ht="99" customHeight="1">
      <c r="A95" s="240">
        <v>85</v>
      </c>
      <c r="B95" s="22" t="s">
        <v>98</v>
      </c>
      <c r="C95" s="26"/>
      <c r="D95" s="22" t="s">
        <v>762</v>
      </c>
      <c r="E95" s="444" t="s">
        <v>925</v>
      </c>
      <c r="F95" s="445"/>
      <c r="G95" s="446"/>
      <c r="H95" s="26"/>
      <c r="I95" s="26"/>
      <c r="J95" s="26"/>
      <c r="K95" s="22" t="s">
        <v>926</v>
      </c>
    </row>
    <row r="101" spans="1:20">
      <c r="A101" s="8" t="s">
        <v>113</v>
      </c>
      <c r="B101" s="404" t="s">
        <v>114</v>
      </c>
      <c r="C101" s="404"/>
      <c r="D101" s="404"/>
      <c r="E101" s="404"/>
      <c r="F101" s="404"/>
      <c r="G101" s="404"/>
      <c r="H101" s="404"/>
      <c r="I101" s="404"/>
      <c r="J101" s="404"/>
      <c r="K101" s="404"/>
      <c r="L101" s="404"/>
      <c r="M101" s="404"/>
      <c r="N101" s="404"/>
      <c r="O101" s="404"/>
      <c r="P101" s="404"/>
      <c r="Q101" s="404"/>
      <c r="R101" s="404"/>
      <c r="S101" s="404"/>
      <c r="T101" s="404"/>
    </row>
    <row r="102" spans="1:20">
      <c r="A102" s="4" t="s">
        <v>115</v>
      </c>
      <c r="B102" s="5" t="s">
        <v>116</v>
      </c>
      <c r="L102" s="1"/>
      <c r="M102" s="1"/>
      <c r="N102" s="1"/>
      <c r="O102" s="1"/>
      <c r="P102" s="1"/>
      <c r="Q102" s="1"/>
      <c r="R102" s="1"/>
      <c r="S102" s="1"/>
      <c r="T102" s="1"/>
    </row>
  </sheetData>
  <autoFilter ref="A10:T95"/>
  <mergeCells count="22">
    <mergeCell ref="H8:H10"/>
    <mergeCell ref="I8:J8"/>
    <mergeCell ref="F9:G9"/>
    <mergeCell ref="I9:J9"/>
    <mergeCell ref="B101:T101"/>
    <mergeCell ref="E95:G95"/>
    <mergeCell ref="A1:K1"/>
    <mergeCell ref="A2:A10"/>
    <mergeCell ref="B2:B10"/>
    <mergeCell ref="C2:K2"/>
    <mergeCell ref="C3:K3"/>
    <mergeCell ref="C4:K4"/>
    <mergeCell ref="C5:J5"/>
    <mergeCell ref="K5:K10"/>
    <mergeCell ref="C6:C10"/>
    <mergeCell ref="D6:G6"/>
    <mergeCell ref="H6:J6"/>
    <mergeCell ref="D7:D10"/>
    <mergeCell ref="E7:G7"/>
    <mergeCell ref="H7:J7"/>
    <mergeCell ref="E8:E10"/>
    <mergeCell ref="F8:G8"/>
  </mergeCells>
  <hyperlinks>
    <hyperlink ref="K46" r:id="rId1"/>
    <hyperlink ref="K95" r:id="rId2"/>
    <hyperlink ref="K89" r:id="rId3"/>
    <hyperlink ref="K86" r:id="rId4"/>
    <hyperlink ref="K85" r:id="rId5" location="map"/>
    <hyperlink ref="K84" r:id="rId6"/>
    <hyperlink ref="K67" r:id="rId7" tooltip="https://mintrans.nso.ru/page/3292"/>
  </hyperlinks>
  <pageMargins left="0.7" right="0.7" top="0.75" bottom="0.75" header="0.3" footer="0.3"/>
  <pageSetup paperSize="9" firstPageNumber="2147483648" orientation="portrait"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zoomScale="50" zoomScaleNormal="50" workbookViewId="0">
      <pane xSplit="7" ySplit="12" topLeftCell="H13" activePane="bottomRight" state="frozen"/>
      <selection pane="topRight" activeCell="H1" sqref="H1"/>
      <selection pane="bottomLeft" activeCell="A13" sqref="A13"/>
      <selection pane="bottomRight" activeCell="C24" sqref="C24:H24"/>
    </sheetView>
  </sheetViews>
  <sheetFormatPr defaultRowHeight="15"/>
  <cols>
    <col min="1" max="1" width="5.42578125" style="13" customWidth="1"/>
    <col min="2" max="2" width="44.7109375" style="13" customWidth="1"/>
    <col min="3" max="3" width="6.42578125" style="13" customWidth="1"/>
    <col min="4" max="4" width="56.85546875" style="13" customWidth="1"/>
    <col min="5" max="5" width="5.7109375" style="13" customWidth="1"/>
    <col min="6" max="6" width="47.85546875" style="13" customWidth="1"/>
    <col min="7" max="7" width="64.7109375" style="13" customWidth="1"/>
    <col min="8" max="8" width="6.140625" style="13" customWidth="1"/>
    <col min="9" max="9" width="69.5703125" style="13" customWidth="1"/>
    <col min="10" max="10" width="54.28515625" style="13" customWidth="1"/>
    <col min="11" max="11" width="76.28515625" customWidth="1"/>
  </cols>
  <sheetData>
    <row r="1" spans="1:10" ht="18.75">
      <c r="A1" s="408" t="s">
        <v>0</v>
      </c>
      <c r="B1" s="409"/>
      <c r="C1" s="409"/>
      <c r="D1" s="409"/>
      <c r="E1" s="409"/>
      <c r="F1" s="409"/>
      <c r="G1" s="409"/>
      <c r="H1" s="409"/>
      <c r="I1" s="409"/>
      <c r="J1" s="409"/>
    </row>
    <row r="2" spans="1:10" ht="28.5" customHeight="1">
      <c r="A2" s="397" t="s">
        <v>1</v>
      </c>
      <c r="B2" s="397" t="s">
        <v>2</v>
      </c>
      <c r="C2" s="398" t="s">
        <v>212</v>
      </c>
      <c r="D2" s="398"/>
      <c r="E2" s="398"/>
      <c r="F2" s="398"/>
      <c r="G2" s="398"/>
      <c r="H2" s="398"/>
      <c r="I2" s="398"/>
      <c r="J2" s="398"/>
    </row>
    <row r="3" spans="1:10" ht="36" customHeight="1">
      <c r="A3" s="397"/>
      <c r="B3" s="397"/>
      <c r="C3" s="384" t="s">
        <v>220</v>
      </c>
      <c r="D3" s="384"/>
      <c r="E3" s="384"/>
      <c r="F3" s="384"/>
      <c r="G3" s="384"/>
      <c r="H3" s="384"/>
      <c r="I3" s="384"/>
      <c r="J3" s="384"/>
    </row>
    <row r="4" spans="1:10" ht="33" customHeight="1">
      <c r="A4" s="397"/>
      <c r="B4" s="397"/>
      <c r="C4" s="423" t="s">
        <v>221</v>
      </c>
      <c r="D4" s="423"/>
      <c r="E4" s="423"/>
      <c r="F4" s="423"/>
      <c r="G4" s="423"/>
      <c r="H4" s="423"/>
      <c r="I4" s="423"/>
      <c r="J4" s="423"/>
    </row>
    <row r="5" spans="1:10" ht="19.5" customHeight="1">
      <c r="A5" s="397"/>
      <c r="B5" s="397"/>
      <c r="C5" s="367" t="s">
        <v>103</v>
      </c>
      <c r="D5" s="367"/>
      <c r="E5" s="367"/>
      <c r="F5" s="367"/>
      <c r="G5" s="367"/>
      <c r="H5" s="367"/>
      <c r="I5" s="367"/>
      <c r="J5" s="367"/>
    </row>
    <row r="6" spans="1:10" ht="15" customHeight="1">
      <c r="A6" s="397"/>
      <c r="B6" s="397"/>
      <c r="C6" s="402" t="s">
        <v>6</v>
      </c>
      <c r="D6" s="367" t="s">
        <v>7</v>
      </c>
      <c r="E6" s="367"/>
      <c r="F6" s="367"/>
      <c r="G6" s="367"/>
      <c r="H6" s="407" t="s">
        <v>8</v>
      </c>
      <c r="I6" s="407"/>
      <c r="J6" s="407"/>
    </row>
    <row r="7" spans="1:10" ht="32.25" customHeight="1">
      <c r="A7" s="397"/>
      <c r="B7" s="397"/>
      <c r="C7" s="402"/>
      <c r="D7" s="402" t="s">
        <v>9</v>
      </c>
      <c r="E7" s="410" t="s">
        <v>10</v>
      </c>
      <c r="F7" s="410"/>
      <c r="G7" s="410"/>
      <c r="H7" s="410" t="s">
        <v>10</v>
      </c>
      <c r="I7" s="410"/>
      <c r="J7" s="410"/>
    </row>
    <row r="8" spans="1:10" ht="15.75" customHeight="1">
      <c r="A8" s="397"/>
      <c r="B8" s="397"/>
      <c r="C8" s="402"/>
      <c r="D8" s="402"/>
      <c r="E8" s="402" t="s">
        <v>6</v>
      </c>
      <c r="F8" s="367" t="s">
        <v>8</v>
      </c>
      <c r="G8" s="367"/>
      <c r="H8" s="402" t="s">
        <v>6</v>
      </c>
      <c r="I8" s="367" t="s">
        <v>8</v>
      </c>
      <c r="J8" s="367"/>
    </row>
    <row r="9" spans="1:10" ht="85.5" customHeight="1">
      <c r="A9" s="397"/>
      <c r="B9" s="397"/>
      <c r="C9" s="402"/>
      <c r="D9" s="402"/>
      <c r="E9" s="402"/>
      <c r="F9" s="212" t="s">
        <v>222</v>
      </c>
      <c r="G9" s="216" t="s">
        <v>223</v>
      </c>
      <c r="H9" s="402"/>
      <c r="I9" s="212" t="s">
        <v>222</v>
      </c>
      <c r="J9" s="216" t="s">
        <v>223</v>
      </c>
    </row>
    <row r="10" spans="1:10" ht="16.5" customHeight="1">
      <c r="A10" s="42">
        <v>1</v>
      </c>
      <c r="B10" s="29" t="s">
        <v>13</v>
      </c>
      <c r="C10" s="29"/>
      <c r="D10" s="29"/>
      <c r="E10" s="29"/>
      <c r="F10" s="29"/>
      <c r="G10" s="29"/>
      <c r="H10" s="29"/>
      <c r="I10" s="29"/>
      <c r="J10" s="29"/>
    </row>
    <row r="11" spans="1:10" ht="16.5" customHeight="1">
      <c r="A11" s="220">
        <v>2</v>
      </c>
      <c r="B11" s="20" t="s">
        <v>14</v>
      </c>
      <c r="C11" s="20"/>
      <c r="D11" s="20"/>
      <c r="E11" s="20"/>
      <c r="F11" s="20"/>
      <c r="G11" s="20"/>
      <c r="H11" s="20"/>
      <c r="I11" s="20"/>
      <c r="J11" s="20"/>
    </row>
    <row r="12" spans="1:10" ht="16.5">
      <c r="A12" s="43">
        <v>3</v>
      </c>
      <c r="B12" s="30" t="s">
        <v>15</v>
      </c>
      <c r="C12" s="30"/>
      <c r="D12" s="30"/>
      <c r="E12" s="30"/>
      <c r="F12" s="30"/>
      <c r="G12" s="30"/>
      <c r="H12" s="30"/>
      <c r="I12" s="30"/>
      <c r="J12" s="30"/>
    </row>
    <row r="13" spans="1:10" ht="16.5">
      <c r="A13" s="42">
        <v>4</v>
      </c>
      <c r="B13" s="29" t="s">
        <v>16</v>
      </c>
      <c r="C13" s="29"/>
      <c r="D13" s="29"/>
      <c r="E13" s="29"/>
      <c r="F13" s="29"/>
      <c r="G13" s="29"/>
      <c r="H13" s="29"/>
      <c r="I13" s="29"/>
      <c r="J13" s="29"/>
    </row>
    <row r="14" spans="1:10" ht="18" customHeight="1">
      <c r="A14" s="24">
        <v>5</v>
      </c>
      <c r="B14" s="22" t="s">
        <v>17</v>
      </c>
      <c r="C14" s="22"/>
      <c r="D14" s="22"/>
      <c r="E14" s="22"/>
      <c r="F14" s="22"/>
      <c r="G14" s="22"/>
      <c r="H14" s="26" t="s">
        <v>48</v>
      </c>
      <c r="I14" s="22"/>
      <c r="J14" s="22"/>
    </row>
    <row r="15" spans="1:10" ht="66">
      <c r="A15" s="24">
        <v>6</v>
      </c>
      <c r="B15" s="22" t="s">
        <v>18</v>
      </c>
      <c r="C15" s="22"/>
      <c r="D15" s="22" t="s">
        <v>384</v>
      </c>
      <c r="E15" s="22"/>
      <c r="F15" s="22" t="s">
        <v>362</v>
      </c>
      <c r="G15" s="22"/>
      <c r="H15" s="22"/>
      <c r="I15" s="22"/>
      <c r="J15" s="22"/>
    </row>
    <row r="16" spans="1:10" ht="66">
      <c r="A16" s="24">
        <v>7</v>
      </c>
      <c r="B16" s="22" t="s">
        <v>19</v>
      </c>
      <c r="C16" s="22"/>
      <c r="D16" s="22"/>
      <c r="E16" s="22"/>
      <c r="F16" s="22"/>
      <c r="G16" s="22"/>
      <c r="H16" s="22"/>
      <c r="I16" s="22" t="s">
        <v>385</v>
      </c>
      <c r="J16" s="22" t="s">
        <v>386</v>
      </c>
    </row>
    <row r="17" spans="1:10" ht="16.5">
      <c r="A17" s="220">
        <v>8</v>
      </c>
      <c r="B17" s="20" t="s">
        <v>20</v>
      </c>
      <c r="C17" s="20"/>
      <c r="D17" s="20"/>
      <c r="E17" s="20"/>
      <c r="F17" s="20"/>
      <c r="G17" s="20"/>
      <c r="H17" s="20"/>
      <c r="I17" s="20"/>
      <c r="J17" s="20"/>
    </row>
    <row r="18" spans="1:10" ht="16.5">
      <c r="A18" s="42">
        <v>9</v>
      </c>
      <c r="B18" s="29" t="s">
        <v>21</v>
      </c>
      <c r="C18" s="29"/>
      <c r="D18" s="29"/>
      <c r="E18" s="29"/>
      <c r="F18" s="29"/>
      <c r="G18" s="29"/>
      <c r="H18" s="29"/>
      <c r="I18" s="29"/>
      <c r="J18" s="29"/>
    </row>
    <row r="19" spans="1:10" ht="49.5">
      <c r="A19" s="24">
        <v>10</v>
      </c>
      <c r="B19" s="22" t="s">
        <v>22</v>
      </c>
      <c r="C19" s="22"/>
      <c r="D19" s="22"/>
      <c r="E19" s="22"/>
      <c r="F19" s="22"/>
      <c r="G19" s="22"/>
      <c r="H19" s="22"/>
      <c r="I19" s="22" t="s">
        <v>407</v>
      </c>
      <c r="J19" s="22" t="s">
        <v>408</v>
      </c>
    </row>
    <row r="20" spans="1:10" ht="16.5">
      <c r="A20" s="42">
        <v>11</v>
      </c>
      <c r="B20" s="29" t="s">
        <v>23</v>
      </c>
      <c r="C20" s="29"/>
      <c r="D20" s="29"/>
      <c r="E20" s="29"/>
      <c r="F20" s="29"/>
      <c r="G20" s="29"/>
      <c r="H20" s="29"/>
      <c r="I20" s="29"/>
      <c r="J20" s="29"/>
    </row>
    <row r="21" spans="1:10" ht="16.5">
      <c r="A21" s="220">
        <v>12</v>
      </c>
      <c r="B21" s="20" t="s">
        <v>24</v>
      </c>
      <c r="C21" s="20"/>
      <c r="D21" s="20"/>
      <c r="E21" s="20"/>
      <c r="F21" s="20"/>
      <c r="G21" s="20"/>
      <c r="H21" s="20"/>
      <c r="I21" s="20"/>
      <c r="J21" s="20"/>
    </row>
    <row r="22" spans="1:10" ht="64.5" customHeight="1">
      <c r="A22" s="24">
        <v>13</v>
      </c>
      <c r="B22" s="22" t="s">
        <v>25</v>
      </c>
      <c r="C22" s="22"/>
      <c r="D22" s="22"/>
      <c r="E22" s="22"/>
      <c r="F22" s="22"/>
      <c r="G22" s="22"/>
      <c r="H22" s="22"/>
      <c r="I22" s="22" t="s">
        <v>420</v>
      </c>
      <c r="J22" s="22" t="s">
        <v>421</v>
      </c>
    </row>
    <row r="23" spans="1:10" ht="82.5">
      <c r="A23" s="24">
        <v>14</v>
      </c>
      <c r="B23" s="22" t="s">
        <v>26</v>
      </c>
      <c r="C23" s="22"/>
      <c r="D23" s="22"/>
      <c r="E23" s="22"/>
      <c r="F23" s="22" t="s">
        <v>464</v>
      </c>
      <c r="G23" s="22" t="s">
        <v>1147</v>
      </c>
      <c r="H23" s="22"/>
      <c r="I23" s="22"/>
      <c r="J23" s="22"/>
    </row>
    <row r="24" spans="1:10" ht="33">
      <c r="A24" s="42">
        <v>15</v>
      </c>
      <c r="B24" s="29" t="s">
        <v>27</v>
      </c>
      <c r="C24" s="29"/>
      <c r="D24" s="29"/>
      <c r="E24" s="29"/>
      <c r="F24" s="29"/>
      <c r="G24" s="29"/>
      <c r="H24" s="29"/>
      <c r="I24" s="29" t="s">
        <v>1198</v>
      </c>
      <c r="J24" s="29" t="s">
        <v>1199</v>
      </c>
    </row>
    <row r="25" spans="1:10" ht="16.5">
      <c r="A25" s="24">
        <v>16</v>
      </c>
      <c r="B25" s="22" t="s">
        <v>28</v>
      </c>
      <c r="C25" s="22"/>
      <c r="D25" s="22"/>
      <c r="E25" s="22"/>
      <c r="F25" s="22"/>
      <c r="G25" s="22"/>
      <c r="H25" s="26" t="s">
        <v>48</v>
      </c>
      <c r="I25" s="22"/>
      <c r="J25" s="22" t="s">
        <v>450</v>
      </c>
    </row>
    <row r="26" spans="1:10" ht="16.5">
      <c r="A26" s="220">
        <v>17</v>
      </c>
      <c r="B26" s="20" t="s">
        <v>29</v>
      </c>
      <c r="C26" s="20"/>
      <c r="D26" s="20"/>
      <c r="E26" s="20"/>
      <c r="F26" s="20"/>
      <c r="G26" s="20"/>
      <c r="H26" s="20"/>
      <c r="I26" s="20"/>
      <c r="J26" s="20"/>
    </row>
    <row r="27" spans="1:10" ht="16.5">
      <c r="A27" s="220">
        <v>18</v>
      </c>
      <c r="B27" s="20" t="s">
        <v>30</v>
      </c>
      <c r="C27" s="20"/>
      <c r="D27" s="20"/>
      <c r="E27" s="20"/>
      <c r="F27" s="20"/>
      <c r="G27" s="20"/>
      <c r="H27" s="20"/>
      <c r="I27" s="20"/>
      <c r="J27" s="20"/>
    </row>
    <row r="28" spans="1:10" ht="16.5">
      <c r="A28" s="42">
        <v>19</v>
      </c>
      <c r="B28" s="29" t="s">
        <v>31</v>
      </c>
      <c r="C28" s="29"/>
      <c r="D28" s="29"/>
      <c r="E28" s="29"/>
      <c r="F28" s="29"/>
      <c r="G28" s="29"/>
      <c r="H28" s="29"/>
      <c r="I28" s="29"/>
      <c r="J28" s="29"/>
    </row>
    <row r="29" spans="1:10" ht="99">
      <c r="A29" s="24">
        <v>20</v>
      </c>
      <c r="B29" s="22" t="s">
        <v>32</v>
      </c>
      <c r="C29" s="22"/>
      <c r="D29" s="22"/>
      <c r="E29" s="22"/>
      <c r="F29" s="22"/>
      <c r="G29" s="22"/>
      <c r="H29" s="22"/>
      <c r="I29" s="22" t="s">
        <v>498</v>
      </c>
      <c r="J29" s="22" t="s">
        <v>497</v>
      </c>
    </row>
    <row r="30" spans="1:10" ht="16.5">
      <c r="A30" s="24">
        <v>21</v>
      </c>
      <c r="B30" s="22" t="s">
        <v>33</v>
      </c>
      <c r="C30" s="22"/>
      <c r="D30" s="22"/>
      <c r="E30" s="22"/>
      <c r="F30" s="22"/>
      <c r="G30" s="22"/>
      <c r="H30" s="26" t="s">
        <v>48</v>
      </c>
      <c r="I30" s="22"/>
      <c r="J30" s="22"/>
    </row>
    <row r="31" spans="1:10" ht="16.5">
      <c r="A31" s="220">
        <v>22</v>
      </c>
      <c r="B31" s="20" t="s">
        <v>34</v>
      </c>
      <c r="C31" s="20"/>
      <c r="D31" s="20"/>
      <c r="E31" s="20"/>
      <c r="F31" s="20"/>
      <c r="G31" s="20"/>
      <c r="H31" s="20"/>
      <c r="I31" s="20"/>
      <c r="J31" s="20"/>
    </row>
    <row r="32" spans="1:10" ht="33">
      <c r="A32" s="24">
        <v>23</v>
      </c>
      <c r="B32" s="22" t="s">
        <v>35</v>
      </c>
      <c r="C32" s="22"/>
      <c r="D32" s="22"/>
      <c r="E32" s="22"/>
      <c r="F32" s="22"/>
      <c r="G32" s="22"/>
      <c r="H32" s="22"/>
      <c r="I32" s="22" t="s">
        <v>338</v>
      </c>
      <c r="J32" s="22" t="s">
        <v>339</v>
      </c>
    </row>
    <row r="33" spans="1:10" ht="16.5">
      <c r="A33" s="42">
        <v>24</v>
      </c>
      <c r="B33" s="209" t="s">
        <v>36</v>
      </c>
      <c r="C33" s="209"/>
      <c r="D33" s="209"/>
      <c r="E33" s="209"/>
      <c r="F33" s="209"/>
      <c r="G33" s="209"/>
      <c r="H33" s="209"/>
      <c r="I33" s="209"/>
      <c r="J33" s="209"/>
    </row>
    <row r="34" spans="1:10" ht="16.5">
      <c r="A34" s="24">
        <v>25</v>
      </c>
      <c r="B34" s="22" t="s">
        <v>37</v>
      </c>
      <c r="C34" s="22"/>
      <c r="D34" s="22"/>
      <c r="E34" s="22"/>
      <c r="F34" s="22"/>
      <c r="G34" s="22"/>
      <c r="H34" s="26" t="s">
        <v>48</v>
      </c>
      <c r="I34" s="22"/>
      <c r="J34" s="22"/>
    </row>
    <row r="35" spans="1:10" ht="16.5">
      <c r="A35" s="24">
        <v>26</v>
      </c>
      <c r="B35" s="22" t="s">
        <v>38</v>
      </c>
      <c r="C35" s="26" t="s">
        <v>48</v>
      </c>
      <c r="D35" s="22"/>
      <c r="E35" s="22"/>
      <c r="F35" s="22"/>
      <c r="G35" s="22"/>
      <c r="H35" s="22"/>
      <c r="I35" s="22"/>
      <c r="J35" s="22"/>
    </row>
    <row r="36" spans="1:10" ht="16.5">
      <c r="A36" s="220">
        <v>27</v>
      </c>
      <c r="B36" s="20" t="s">
        <v>39</v>
      </c>
      <c r="C36" s="20"/>
      <c r="D36" s="20"/>
      <c r="E36" s="20"/>
      <c r="F36" s="20"/>
      <c r="G36" s="20"/>
      <c r="H36" s="20"/>
      <c r="I36" s="20"/>
      <c r="J36" s="20"/>
    </row>
    <row r="37" spans="1:10" ht="16.5">
      <c r="A37" s="42">
        <v>28</v>
      </c>
      <c r="B37" s="29" t="s">
        <v>40</v>
      </c>
      <c r="C37" s="29"/>
      <c r="D37" s="29"/>
      <c r="E37" s="29"/>
      <c r="F37" s="29"/>
      <c r="G37" s="29"/>
      <c r="H37" s="29"/>
      <c r="I37" s="29"/>
      <c r="J37" s="29"/>
    </row>
    <row r="38" spans="1:10" ht="99">
      <c r="A38" s="24">
        <v>29</v>
      </c>
      <c r="B38" s="22" t="s">
        <v>41</v>
      </c>
      <c r="C38" s="22"/>
      <c r="D38" s="22" t="s">
        <v>542</v>
      </c>
      <c r="E38" s="22"/>
      <c r="F38" s="22"/>
      <c r="G38" s="22" t="s">
        <v>545</v>
      </c>
      <c r="H38" s="22"/>
      <c r="I38" s="22"/>
      <c r="J38" s="22"/>
    </row>
    <row r="39" spans="1:10" ht="33">
      <c r="A39" s="24">
        <v>30</v>
      </c>
      <c r="B39" s="22" t="s">
        <v>42</v>
      </c>
      <c r="C39" s="22"/>
      <c r="D39" s="22"/>
      <c r="E39" s="22"/>
      <c r="F39" s="22"/>
      <c r="G39" s="22"/>
      <c r="H39" s="22"/>
      <c r="I39" s="22" t="s">
        <v>554</v>
      </c>
      <c r="J39" s="22" t="s">
        <v>555</v>
      </c>
    </row>
    <row r="40" spans="1:10" ht="33">
      <c r="A40" s="24">
        <v>31</v>
      </c>
      <c r="B40" s="22" t="s">
        <v>43</v>
      </c>
      <c r="C40" s="26" t="s">
        <v>48</v>
      </c>
      <c r="D40" s="22"/>
      <c r="E40" s="22"/>
      <c r="F40" s="22"/>
      <c r="G40" s="22" t="s">
        <v>565</v>
      </c>
      <c r="H40" s="22"/>
      <c r="I40" s="22"/>
      <c r="J40" s="22"/>
    </row>
    <row r="41" spans="1:10" ht="16.5">
      <c r="A41" s="220">
        <v>32</v>
      </c>
      <c r="B41" s="20" t="s">
        <v>44</v>
      </c>
      <c r="C41" s="20"/>
      <c r="D41" s="20"/>
      <c r="E41" s="20"/>
      <c r="F41" s="20"/>
      <c r="G41" s="20"/>
      <c r="H41" s="20"/>
      <c r="I41" s="20"/>
      <c r="J41" s="20"/>
    </row>
    <row r="42" spans="1:10" ht="16.5">
      <c r="A42" s="24">
        <v>33</v>
      </c>
      <c r="B42" s="22" t="s">
        <v>45</v>
      </c>
      <c r="C42" s="26" t="s">
        <v>48</v>
      </c>
      <c r="D42" s="22"/>
      <c r="E42" s="22"/>
      <c r="F42" s="22"/>
      <c r="G42" s="22"/>
      <c r="H42" s="22"/>
      <c r="I42" s="22"/>
      <c r="J42" s="22"/>
    </row>
    <row r="43" spans="1:10" ht="16.5">
      <c r="A43" s="42">
        <v>34</v>
      </c>
      <c r="B43" s="29" t="s">
        <v>46</v>
      </c>
      <c r="C43" s="29"/>
      <c r="D43" s="29"/>
      <c r="E43" s="29"/>
      <c r="F43" s="29"/>
      <c r="G43" s="29"/>
      <c r="H43" s="29"/>
      <c r="I43" s="29"/>
      <c r="J43" s="29"/>
    </row>
    <row r="44" spans="1:10" ht="16.5">
      <c r="A44" s="24">
        <v>35</v>
      </c>
      <c r="B44" s="22" t="s">
        <v>47</v>
      </c>
      <c r="C44" s="22"/>
      <c r="D44" s="22"/>
      <c r="E44" s="22"/>
      <c r="F44" s="22"/>
      <c r="G44" s="22"/>
      <c r="H44" s="26" t="s">
        <v>48</v>
      </c>
      <c r="I44" s="22"/>
      <c r="J44" s="22"/>
    </row>
    <row r="45" spans="1:10" ht="16.5">
      <c r="A45" s="24">
        <v>36</v>
      </c>
      <c r="B45" s="22" t="s">
        <v>49</v>
      </c>
      <c r="C45" s="44"/>
      <c r="D45" s="44"/>
      <c r="E45" s="44"/>
      <c r="F45" s="44"/>
      <c r="G45" s="44"/>
      <c r="H45" s="44"/>
      <c r="I45" s="44" t="s">
        <v>282</v>
      </c>
      <c r="J45" s="44" t="s">
        <v>283</v>
      </c>
    </row>
    <row r="46" spans="1:10" ht="16.5">
      <c r="A46" s="42">
        <v>37</v>
      </c>
      <c r="B46" s="29" t="s">
        <v>50</v>
      </c>
      <c r="C46" s="29"/>
      <c r="D46" s="29"/>
      <c r="E46" s="29"/>
      <c r="F46" s="29"/>
      <c r="G46" s="29"/>
      <c r="H46" s="29"/>
      <c r="I46" s="29"/>
      <c r="J46" s="29"/>
    </row>
    <row r="47" spans="1:10" ht="214.5">
      <c r="A47" s="24">
        <v>38</v>
      </c>
      <c r="B47" s="22" t="s">
        <v>51</v>
      </c>
      <c r="C47" s="22"/>
      <c r="D47" s="22" t="s">
        <v>306</v>
      </c>
      <c r="E47" s="22"/>
      <c r="F47" s="22" t="s">
        <v>307</v>
      </c>
      <c r="G47" s="22" t="s">
        <v>308</v>
      </c>
      <c r="H47" s="22"/>
      <c r="I47" s="22"/>
      <c r="J47" s="22"/>
    </row>
    <row r="48" spans="1:10" ht="16.5">
      <c r="A48" s="42">
        <v>39</v>
      </c>
      <c r="B48" s="29" t="s">
        <v>52</v>
      </c>
      <c r="C48" s="29"/>
      <c r="D48" s="29"/>
      <c r="E48" s="29"/>
      <c r="F48" s="29"/>
      <c r="G48" s="29"/>
      <c r="H48" s="29"/>
      <c r="I48" s="29"/>
      <c r="J48" s="29"/>
    </row>
    <row r="49" spans="1:11" ht="99">
      <c r="A49" s="24">
        <v>40</v>
      </c>
      <c r="B49" s="22" t="s">
        <v>53</v>
      </c>
      <c r="C49" s="26" t="s">
        <v>48</v>
      </c>
      <c r="D49" s="22" t="s">
        <v>311</v>
      </c>
      <c r="E49" s="22"/>
      <c r="F49" s="22" t="s">
        <v>313</v>
      </c>
      <c r="G49" s="22" t="s">
        <v>314</v>
      </c>
      <c r="H49" s="22"/>
      <c r="I49" s="22"/>
      <c r="J49" s="22"/>
    </row>
    <row r="50" spans="1:11" ht="66">
      <c r="A50" s="24">
        <v>41</v>
      </c>
      <c r="B50" s="22" t="s">
        <v>54</v>
      </c>
      <c r="C50" s="22"/>
      <c r="D50" s="22"/>
      <c r="E50" s="22"/>
      <c r="F50" s="22"/>
      <c r="G50" s="22"/>
      <c r="H50" s="22"/>
      <c r="I50" s="22" t="s">
        <v>578</v>
      </c>
      <c r="J50" s="22" t="s">
        <v>579</v>
      </c>
    </row>
    <row r="51" spans="1:11" ht="16.5">
      <c r="A51" s="42">
        <v>42</v>
      </c>
      <c r="B51" s="29" t="s">
        <v>55</v>
      </c>
      <c r="C51" s="29"/>
      <c r="D51" s="29"/>
      <c r="E51" s="29"/>
      <c r="F51" s="29"/>
      <c r="G51" s="29"/>
      <c r="H51" s="29"/>
      <c r="I51" s="29"/>
      <c r="J51" s="29"/>
    </row>
    <row r="52" spans="1:11" ht="16.5">
      <c r="A52" s="24">
        <v>43</v>
      </c>
      <c r="B52" s="22" t="s">
        <v>56</v>
      </c>
      <c r="C52" s="26" t="s">
        <v>48</v>
      </c>
      <c r="D52" s="22"/>
      <c r="E52" s="22"/>
      <c r="F52" s="22"/>
      <c r="G52" s="22"/>
      <c r="H52" s="22"/>
      <c r="I52" s="22"/>
      <c r="J52" s="22"/>
    </row>
    <row r="53" spans="1:11" ht="16.5">
      <c r="A53" s="24">
        <v>44</v>
      </c>
      <c r="B53" s="22" t="s">
        <v>57</v>
      </c>
      <c r="C53" s="26" t="s">
        <v>48</v>
      </c>
      <c r="D53" s="22"/>
      <c r="E53" s="22"/>
      <c r="F53" s="22"/>
      <c r="G53" s="22"/>
      <c r="H53" s="22"/>
      <c r="I53" s="22"/>
      <c r="J53" s="22"/>
    </row>
    <row r="54" spans="1:11" ht="16.5">
      <c r="A54" s="42">
        <v>45</v>
      </c>
      <c r="B54" s="29" t="s">
        <v>58</v>
      </c>
      <c r="C54" s="29"/>
      <c r="D54" s="29"/>
      <c r="E54" s="29"/>
      <c r="F54" s="29"/>
      <c r="G54" s="29"/>
      <c r="H54" s="29"/>
      <c r="I54" s="29"/>
      <c r="J54" s="29"/>
    </row>
    <row r="55" spans="1:11" ht="16.5">
      <c r="A55" s="24">
        <v>46</v>
      </c>
      <c r="B55" s="22" t="s">
        <v>59</v>
      </c>
      <c r="C55" s="22"/>
      <c r="D55" s="22"/>
      <c r="E55" s="22"/>
      <c r="F55" s="22"/>
      <c r="G55" s="22"/>
      <c r="H55" s="26" t="s">
        <v>48</v>
      </c>
      <c r="I55" s="22"/>
      <c r="J55" s="22" t="s">
        <v>634</v>
      </c>
    </row>
    <row r="56" spans="1:11" ht="128.25" customHeight="1">
      <c r="A56" s="24">
        <v>47</v>
      </c>
      <c r="B56" s="22" t="s">
        <v>60</v>
      </c>
      <c r="C56" s="22"/>
      <c r="D56" s="22"/>
      <c r="E56" s="22"/>
      <c r="F56" s="22"/>
      <c r="G56" s="22"/>
      <c r="H56" s="22"/>
      <c r="I56" s="22" t="s">
        <v>658</v>
      </c>
      <c r="J56" s="22" t="s">
        <v>657</v>
      </c>
    </row>
    <row r="57" spans="1:11" ht="16.5">
      <c r="A57" s="42">
        <v>48</v>
      </c>
      <c r="B57" s="29" t="s">
        <v>61</v>
      </c>
      <c r="C57" s="29"/>
      <c r="D57" s="29"/>
      <c r="E57" s="29"/>
      <c r="F57" s="29"/>
      <c r="G57" s="29"/>
      <c r="H57" s="29"/>
      <c r="I57" s="29"/>
      <c r="J57" s="29"/>
    </row>
    <row r="58" spans="1:11" ht="16.5">
      <c r="A58" s="24">
        <v>49</v>
      </c>
      <c r="B58" s="22" t="s">
        <v>62</v>
      </c>
      <c r="C58" s="22"/>
      <c r="D58" s="22"/>
      <c r="E58" s="22"/>
      <c r="F58" s="22"/>
      <c r="G58" s="22"/>
      <c r="H58" s="26" t="s">
        <v>48</v>
      </c>
      <c r="I58" s="22"/>
      <c r="J58" s="22"/>
    </row>
    <row r="59" spans="1:11" ht="16.5">
      <c r="A59" s="220">
        <v>50</v>
      </c>
      <c r="B59" s="20" t="s">
        <v>63</v>
      </c>
      <c r="C59" s="20"/>
      <c r="D59" s="20"/>
      <c r="E59" s="20"/>
      <c r="F59" s="20"/>
      <c r="G59" s="20"/>
      <c r="H59" s="20"/>
      <c r="I59" s="20"/>
      <c r="J59" s="20"/>
    </row>
    <row r="60" spans="1:11" ht="16.5">
      <c r="A60" s="24">
        <v>51</v>
      </c>
      <c r="B60" s="22" t="s">
        <v>64</v>
      </c>
      <c r="C60" s="26" t="s">
        <v>48</v>
      </c>
      <c r="D60" s="22"/>
      <c r="E60" s="22"/>
      <c r="F60" s="22"/>
      <c r="G60" s="22"/>
      <c r="H60" s="22"/>
      <c r="I60" s="22"/>
      <c r="J60" s="22"/>
      <c r="K60" t="s">
        <v>672</v>
      </c>
    </row>
    <row r="61" spans="1:11" ht="16.5">
      <c r="A61" s="220">
        <v>52</v>
      </c>
      <c r="B61" s="20" t="s">
        <v>65</v>
      </c>
      <c r="C61" s="20"/>
      <c r="D61" s="20"/>
      <c r="E61" s="20"/>
      <c r="F61" s="20"/>
      <c r="G61" s="20"/>
      <c r="H61" s="20"/>
      <c r="I61" s="20"/>
      <c r="J61" s="20"/>
    </row>
    <row r="62" spans="1:11" ht="16.5">
      <c r="A62" s="220">
        <v>53</v>
      </c>
      <c r="B62" s="20" t="s">
        <v>66</v>
      </c>
      <c r="C62" s="20"/>
      <c r="D62" s="20"/>
      <c r="E62" s="20"/>
      <c r="F62" s="20"/>
      <c r="G62" s="20"/>
      <c r="H62" s="20"/>
      <c r="I62" s="20"/>
      <c r="J62" s="20"/>
    </row>
    <row r="63" spans="1:11" ht="16.5">
      <c r="A63" s="42">
        <v>54</v>
      </c>
      <c r="B63" s="29" t="s">
        <v>67</v>
      </c>
      <c r="C63" s="29"/>
      <c r="D63" s="29"/>
      <c r="E63" s="29"/>
      <c r="F63" s="29"/>
      <c r="G63" s="29"/>
      <c r="H63" s="29"/>
      <c r="I63" s="29"/>
      <c r="J63" s="29"/>
    </row>
    <row r="64" spans="1:11" ht="82.5">
      <c r="A64" s="24">
        <v>55</v>
      </c>
      <c r="B64" s="22" t="s">
        <v>68</v>
      </c>
      <c r="C64" s="22"/>
      <c r="D64" s="22" t="s">
        <v>690</v>
      </c>
      <c r="E64" s="22"/>
      <c r="F64" s="22" t="s">
        <v>688</v>
      </c>
      <c r="G64" s="22" t="s">
        <v>689</v>
      </c>
      <c r="H64" s="22"/>
      <c r="I64" s="22"/>
      <c r="J64" s="22"/>
    </row>
    <row r="65" spans="1:11" ht="164.25" customHeight="1">
      <c r="A65" s="24">
        <v>56</v>
      </c>
      <c r="B65" s="22" t="s">
        <v>69</v>
      </c>
      <c r="C65" s="22"/>
      <c r="D65" s="22" t="s">
        <v>714</v>
      </c>
      <c r="E65" s="22"/>
      <c r="F65" s="22" t="s">
        <v>719</v>
      </c>
      <c r="G65" s="22" t="s">
        <v>720</v>
      </c>
      <c r="H65" s="22"/>
      <c r="I65" s="22"/>
      <c r="J65" s="22"/>
    </row>
    <row r="66" spans="1:11" s="1" customFormat="1" ht="153" customHeight="1">
      <c r="A66" s="153">
        <v>57</v>
      </c>
      <c r="B66" s="22" t="s">
        <v>70</v>
      </c>
      <c r="C66" s="190"/>
      <c r="D66" s="190"/>
      <c r="E66" s="190"/>
      <c r="F66" s="190"/>
      <c r="G66" s="190"/>
      <c r="H66" s="190"/>
      <c r="I66" s="188" t="s">
        <v>1040</v>
      </c>
      <c r="J66" s="188" t="s">
        <v>927</v>
      </c>
    </row>
    <row r="67" spans="1:11" s="1" customFormat="1" ht="16.5">
      <c r="A67" s="276">
        <v>58</v>
      </c>
      <c r="B67" s="184" t="s">
        <v>71</v>
      </c>
      <c r="C67" s="267"/>
      <c r="D67" s="267"/>
      <c r="E67" s="267"/>
      <c r="F67" s="267"/>
      <c r="G67" s="267"/>
      <c r="H67" s="276" t="s">
        <v>48</v>
      </c>
      <c r="I67" s="267"/>
      <c r="J67" s="267"/>
    </row>
    <row r="68" spans="1:11" s="1" customFormat="1" ht="81" customHeight="1">
      <c r="A68" s="275">
        <v>59</v>
      </c>
      <c r="B68" s="184" t="s">
        <v>72</v>
      </c>
      <c r="C68" s="184"/>
      <c r="D68" s="184"/>
      <c r="E68" s="283"/>
      <c r="F68" s="283"/>
      <c r="G68" s="283"/>
      <c r="H68" s="184"/>
      <c r="I68" s="184"/>
      <c r="J68" s="184"/>
      <c r="K68" s="327" t="s">
        <v>928</v>
      </c>
    </row>
    <row r="69" spans="1:11" s="1" customFormat="1" ht="119.25" customHeight="1">
      <c r="A69" s="324">
        <v>60</v>
      </c>
      <c r="B69" s="28" t="s">
        <v>73</v>
      </c>
      <c r="C69" s="26" t="s">
        <v>48</v>
      </c>
      <c r="D69" s="326"/>
      <c r="E69" s="326"/>
      <c r="F69" s="255" t="s">
        <v>929</v>
      </c>
      <c r="G69" s="255" t="s">
        <v>930</v>
      </c>
      <c r="H69" s="255"/>
      <c r="I69" s="255" t="s">
        <v>931</v>
      </c>
      <c r="J69" s="28" t="s">
        <v>932</v>
      </c>
    </row>
    <row r="70" spans="1:11" s="1" customFormat="1" ht="33">
      <c r="A70" s="84">
        <v>61</v>
      </c>
      <c r="B70" s="75" t="s">
        <v>74</v>
      </c>
      <c r="C70" s="75"/>
      <c r="D70" s="75"/>
      <c r="E70" s="75"/>
      <c r="F70" s="75"/>
      <c r="G70" s="75"/>
      <c r="H70" s="75"/>
      <c r="I70" s="75" t="s">
        <v>933</v>
      </c>
      <c r="J70" s="22" t="s">
        <v>934</v>
      </c>
    </row>
    <row r="71" spans="1:11" s="1" customFormat="1" ht="16.5">
      <c r="A71" s="275">
        <v>62</v>
      </c>
      <c r="B71" s="243" t="s">
        <v>75</v>
      </c>
      <c r="C71" s="178"/>
      <c r="D71" s="178"/>
      <c r="E71" s="178" t="s">
        <v>48</v>
      </c>
      <c r="F71" s="178"/>
      <c r="G71" s="178"/>
      <c r="H71" s="178"/>
      <c r="I71" s="178"/>
      <c r="J71" s="165"/>
    </row>
    <row r="72" spans="1:11" s="1" customFormat="1" ht="16.5">
      <c r="A72" s="268">
        <v>63</v>
      </c>
      <c r="B72" s="186" t="s">
        <v>76</v>
      </c>
      <c r="C72" s="186"/>
      <c r="D72" s="186"/>
      <c r="E72" s="186"/>
      <c r="F72" s="186"/>
      <c r="G72" s="186"/>
      <c r="H72" s="186"/>
      <c r="I72" s="186"/>
      <c r="J72" s="186"/>
    </row>
    <row r="73" spans="1:11" s="1" customFormat="1" ht="255.75" customHeight="1">
      <c r="A73" s="153">
        <v>64</v>
      </c>
      <c r="B73" s="22" t="s">
        <v>77</v>
      </c>
      <c r="C73" s="22"/>
      <c r="D73" s="22" t="s">
        <v>935</v>
      </c>
      <c r="E73" s="22"/>
      <c r="F73" s="22" t="s">
        <v>936</v>
      </c>
      <c r="G73" s="22" t="s">
        <v>937</v>
      </c>
      <c r="H73" s="75"/>
      <c r="I73" s="22"/>
      <c r="J73" s="22"/>
    </row>
    <row r="74" spans="1:11" s="1" customFormat="1" ht="16.5">
      <c r="A74" s="277">
        <v>65</v>
      </c>
      <c r="B74" s="280" t="s">
        <v>78</v>
      </c>
      <c r="C74" s="325"/>
      <c r="D74" s="278"/>
      <c r="E74" s="278"/>
      <c r="F74" s="278"/>
      <c r="G74" s="278"/>
      <c r="H74" s="185"/>
      <c r="I74" s="185"/>
      <c r="J74" s="185"/>
    </row>
    <row r="75" spans="1:11" s="1" customFormat="1" ht="387.75" customHeight="1">
      <c r="A75" s="84">
        <v>66</v>
      </c>
      <c r="B75" s="75" t="s">
        <v>79</v>
      </c>
      <c r="C75" s="218" t="s">
        <v>48</v>
      </c>
      <c r="D75" s="75"/>
      <c r="E75" s="75"/>
      <c r="F75" s="75"/>
      <c r="G75" s="75"/>
      <c r="H75" s="75"/>
      <c r="I75" s="162" t="s">
        <v>938</v>
      </c>
      <c r="J75" s="152" t="s">
        <v>939</v>
      </c>
    </row>
    <row r="76" spans="1:11" s="1" customFormat="1" ht="82.5">
      <c r="A76" s="240">
        <v>67</v>
      </c>
      <c r="B76" s="22" t="s">
        <v>80</v>
      </c>
      <c r="C76" s="22"/>
      <c r="D76" s="22"/>
      <c r="E76" s="22"/>
      <c r="F76" s="22"/>
      <c r="G76" s="22"/>
      <c r="H76" s="22"/>
      <c r="I76" s="22" t="s">
        <v>940</v>
      </c>
      <c r="J76" s="22" t="s">
        <v>941</v>
      </c>
    </row>
    <row r="77" spans="1:11" s="1" customFormat="1" ht="143.25" customHeight="1">
      <c r="A77" s="84">
        <v>68</v>
      </c>
      <c r="B77" s="75" t="s">
        <v>81</v>
      </c>
      <c r="C77" s="75"/>
      <c r="D77" s="75" t="s">
        <v>942</v>
      </c>
      <c r="E77" s="75"/>
      <c r="F77" s="75" t="s">
        <v>1148</v>
      </c>
      <c r="G77" s="75" t="s">
        <v>943</v>
      </c>
      <c r="H77" s="75"/>
      <c r="I77" s="75"/>
      <c r="J77" s="22"/>
    </row>
    <row r="78" spans="1:11" s="1" customFormat="1" ht="16.5">
      <c r="A78" s="277">
        <v>69</v>
      </c>
      <c r="B78" s="185" t="s">
        <v>82</v>
      </c>
      <c r="C78" s="185"/>
      <c r="D78" s="185"/>
      <c r="E78" s="185"/>
      <c r="F78" s="278"/>
      <c r="G78" s="278"/>
      <c r="H78" s="185"/>
      <c r="I78" s="185"/>
      <c r="J78" s="185"/>
    </row>
    <row r="79" spans="1:11" s="1" customFormat="1" ht="16.5">
      <c r="A79" s="277">
        <v>70</v>
      </c>
      <c r="B79" s="185" t="s">
        <v>83</v>
      </c>
      <c r="C79" s="185"/>
      <c r="D79" s="185"/>
      <c r="E79" s="185"/>
      <c r="F79" s="278"/>
      <c r="G79" s="278"/>
      <c r="H79" s="185"/>
      <c r="I79" s="185"/>
      <c r="J79" s="185"/>
    </row>
    <row r="80" spans="1:11" s="1" customFormat="1" ht="16.5">
      <c r="A80" s="277">
        <v>71</v>
      </c>
      <c r="B80" s="185" t="s">
        <v>84</v>
      </c>
      <c r="C80" s="185"/>
      <c r="D80" s="185"/>
      <c r="E80" s="185"/>
      <c r="F80" s="278"/>
      <c r="G80" s="278"/>
      <c r="H80" s="185"/>
      <c r="I80" s="185"/>
      <c r="J80" s="185"/>
    </row>
    <row r="81" spans="1:11" s="1" customFormat="1" ht="16.5">
      <c r="A81" s="268">
        <v>72</v>
      </c>
      <c r="B81" s="186" t="s">
        <v>85</v>
      </c>
      <c r="C81" s="186"/>
      <c r="D81" s="186"/>
      <c r="E81" s="186"/>
      <c r="F81" s="269"/>
      <c r="G81" s="269"/>
      <c r="H81" s="186"/>
      <c r="I81" s="186"/>
      <c r="J81" s="186"/>
    </row>
    <row r="82" spans="1:11" s="1" customFormat="1" ht="148.5">
      <c r="A82" s="26">
        <v>73</v>
      </c>
      <c r="B82" s="22" t="s">
        <v>86</v>
      </c>
      <c r="C82" s="22"/>
      <c r="D82" s="22" t="s">
        <v>1069</v>
      </c>
      <c r="E82" s="22"/>
      <c r="F82" s="22"/>
      <c r="G82" s="22"/>
      <c r="H82" s="22"/>
      <c r="I82" s="22"/>
      <c r="J82" s="22"/>
    </row>
    <row r="83" spans="1:11" s="1" customFormat="1" ht="82.5">
      <c r="A83" s="84">
        <v>74</v>
      </c>
      <c r="B83" s="22" t="s">
        <v>87</v>
      </c>
      <c r="C83" s="22"/>
      <c r="D83" s="22"/>
      <c r="E83" s="22"/>
      <c r="F83" s="180"/>
      <c r="G83" s="180"/>
      <c r="H83" s="22"/>
      <c r="I83" s="22" t="s">
        <v>1070</v>
      </c>
      <c r="J83" s="22" t="s">
        <v>944</v>
      </c>
    </row>
    <row r="84" spans="1:11" s="1" customFormat="1" ht="213.75" customHeight="1">
      <c r="A84" s="84">
        <v>75</v>
      </c>
      <c r="B84" s="22" t="s">
        <v>88</v>
      </c>
      <c r="C84" s="22"/>
      <c r="D84" s="22"/>
      <c r="E84" s="180"/>
      <c r="F84" s="180"/>
      <c r="G84" s="180"/>
      <c r="H84" s="22"/>
      <c r="I84" s="22" t="s">
        <v>1074</v>
      </c>
      <c r="J84" s="22" t="s">
        <v>1075</v>
      </c>
    </row>
    <row r="85" spans="1:11" s="1" customFormat="1" ht="162.75" customHeight="1">
      <c r="A85" s="24">
        <v>76</v>
      </c>
      <c r="B85" s="22" t="s">
        <v>89</v>
      </c>
      <c r="C85" s="26" t="s">
        <v>48</v>
      </c>
      <c r="D85" s="26"/>
      <c r="E85" s="26"/>
      <c r="F85" s="26"/>
      <c r="G85" s="26"/>
      <c r="H85" s="26" t="s">
        <v>48</v>
      </c>
      <c r="I85" s="22" t="s">
        <v>945</v>
      </c>
      <c r="J85" s="22" t="s">
        <v>946</v>
      </c>
    </row>
    <row r="86" spans="1:11" s="1" customFormat="1" ht="16.5">
      <c r="A86" s="277">
        <v>77</v>
      </c>
      <c r="B86" s="185" t="s">
        <v>90</v>
      </c>
      <c r="C86" s="185"/>
      <c r="D86" s="185"/>
      <c r="E86" s="278"/>
      <c r="F86" s="278"/>
      <c r="G86" s="278"/>
      <c r="H86" s="185"/>
      <c r="I86" s="185"/>
      <c r="J86" s="185"/>
      <c r="K86" s="88"/>
    </row>
    <row r="87" spans="1:11" s="1" customFormat="1" ht="16.5">
      <c r="A87" s="268">
        <v>78</v>
      </c>
      <c r="B87" s="186" t="s">
        <v>91</v>
      </c>
      <c r="C87" s="186"/>
      <c r="D87" s="186"/>
      <c r="E87" s="269"/>
      <c r="F87" s="269"/>
      <c r="G87" s="269"/>
      <c r="H87" s="186"/>
      <c r="I87" s="186"/>
      <c r="J87" s="186"/>
    </row>
    <row r="88" spans="1:11" s="1" customFormat="1" ht="98.25" customHeight="1">
      <c r="A88" s="324">
        <v>79</v>
      </c>
      <c r="B88" s="28" t="s">
        <v>92</v>
      </c>
      <c r="C88" s="28"/>
      <c r="D88" s="28"/>
      <c r="E88" s="255"/>
      <c r="F88" s="255"/>
      <c r="G88" s="255"/>
      <c r="H88" s="255"/>
      <c r="I88" s="255" t="s">
        <v>947</v>
      </c>
      <c r="J88" s="255" t="s">
        <v>948</v>
      </c>
    </row>
    <row r="89" spans="1:11" s="1" customFormat="1" ht="81.75" customHeight="1">
      <c r="A89" s="153">
        <v>80</v>
      </c>
      <c r="B89" s="75" t="s">
        <v>93</v>
      </c>
      <c r="C89" s="195"/>
      <c r="D89" s="255" t="s">
        <v>734</v>
      </c>
      <c r="E89" s="255"/>
      <c r="F89" s="255" t="s">
        <v>1085</v>
      </c>
      <c r="G89" s="255" t="s">
        <v>949</v>
      </c>
      <c r="H89" s="195"/>
      <c r="I89" s="195"/>
      <c r="J89" s="195"/>
    </row>
    <row r="90" spans="1:11" s="1" customFormat="1" ht="16.5">
      <c r="A90" s="276">
        <v>81</v>
      </c>
      <c r="B90" s="184" t="s">
        <v>94</v>
      </c>
      <c r="C90" s="165" t="s">
        <v>48</v>
      </c>
      <c r="D90" s="165"/>
      <c r="E90" s="165"/>
      <c r="F90" s="165"/>
      <c r="G90" s="165"/>
      <c r="H90" s="165"/>
      <c r="I90" s="165"/>
      <c r="J90" s="165"/>
    </row>
    <row r="91" spans="1:11" s="1" customFormat="1" ht="165">
      <c r="A91" s="153">
        <v>82</v>
      </c>
      <c r="B91" s="75" t="s">
        <v>95</v>
      </c>
      <c r="C91" s="267"/>
      <c r="D91" s="267"/>
      <c r="E91" s="267"/>
      <c r="F91" s="255" t="s">
        <v>950</v>
      </c>
      <c r="G91" s="255" t="s">
        <v>951</v>
      </c>
      <c r="H91" s="267"/>
      <c r="I91" s="267"/>
      <c r="J91" s="267"/>
    </row>
    <row r="92" spans="1:11" s="1" customFormat="1" ht="16.5">
      <c r="A92" s="275">
        <v>83</v>
      </c>
      <c r="B92" s="243" t="s">
        <v>96</v>
      </c>
      <c r="C92" s="165" t="s">
        <v>48</v>
      </c>
      <c r="D92" s="283"/>
      <c r="E92" s="283"/>
      <c r="F92" s="283"/>
      <c r="G92" s="283"/>
      <c r="H92" s="184"/>
      <c r="I92" s="184"/>
      <c r="J92" s="184"/>
    </row>
    <row r="93" spans="1:11" s="1" customFormat="1" ht="16.5">
      <c r="A93" s="277">
        <v>84</v>
      </c>
      <c r="B93" s="280" t="s">
        <v>97</v>
      </c>
      <c r="C93" s="185"/>
      <c r="D93" s="278"/>
      <c r="E93" s="278"/>
      <c r="F93" s="278"/>
      <c r="G93" s="278"/>
      <c r="H93" s="185"/>
      <c r="I93" s="185"/>
      <c r="J93" s="198"/>
    </row>
    <row r="94" spans="1:11" s="1" customFormat="1" ht="176.25" customHeight="1">
      <c r="A94" s="24">
        <v>85</v>
      </c>
      <c r="B94" s="75" t="s">
        <v>98</v>
      </c>
      <c r="C94" s="22"/>
      <c r="D94" s="22" t="s">
        <v>762</v>
      </c>
      <c r="E94" s="22"/>
      <c r="F94" s="22" t="s">
        <v>952</v>
      </c>
      <c r="G94" s="22" t="s">
        <v>1149</v>
      </c>
      <c r="H94" s="183"/>
      <c r="I94" s="183"/>
      <c r="J94" s="22"/>
    </row>
    <row r="100" spans="1:19">
      <c r="A100" s="8" t="s">
        <v>113</v>
      </c>
      <c r="B100" s="404" t="s">
        <v>114</v>
      </c>
      <c r="C100" s="404"/>
      <c r="D100" s="404"/>
      <c r="E100" s="404"/>
      <c r="F100" s="404"/>
      <c r="G100" s="404"/>
      <c r="H100" s="404"/>
      <c r="I100" s="404"/>
      <c r="J100" s="404"/>
      <c r="K100" s="404"/>
      <c r="L100" s="404"/>
      <c r="M100" s="404"/>
      <c r="N100" s="404"/>
      <c r="O100" s="404"/>
      <c r="P100" s="404"/>
      <c r="Q100" s="404"/>
      <c r="R100" s="404"/>
      <c r="S100" s="404"/>
    </row>
    <row r="101" spans="1:19">
      <c r="A101" s="4" t="s">
        <v>115</v>
      </c>
      <c r="B101" s="5" t="s">
        <v>116</v>
      </c>
      <c r="K101" s="1"/>
      <c r="L101" s="1"/>
      <c r="M101" s="1"/>
      <c r="N101" s="1"/>
      <c r="O101" s="1"/>
      <c r="P101" s="1"/>
      <c r="Q101" s="1"/>
      <c r="R101" s="1"/>
      <c r="S101" s="1"/>
    </row>
    <row r="102" spans="1:19" ht="45" customHeight="1">
      <c r="A102" s="8"/>
      <c r="B102" s="404"/>
      <c r="C102" s="404"/>
      <c r="D102" s="404"/>
      <c r="E102" s="404"/>
      <c r="F102" s="404"/>
      <c r="G102" s="404"/>
      <c r="H102" s="404"/>
      <c r="I102" s="404"/>
      <c r="J102" s="404"/>
    </row>
  </sheetData>
  <autoFilter ref="A9:S94"/>
  <mergeCells count="19">
    <mergeCell ref="I8:J8"/>
    <mergeCell ref="B100:S100"/>
    <mergeCell ref="B102:J102"/>
    <mergeCell ref="A1:J1"/>
    <mergeCell ref="A2:A9"/>
    <mergeCell ref="B2:B9"/>
    <mergeCell ref="C2:J2"/>
    <mergeCell ref="C3:J3"/>
    <mergeCell ref="C4:J4"/>
    <mergeCell ref="C5:J5"/>
    <mergeCell ref="C6:C9"/>
    <mergeCell ref="D6:G6"/>
    <mergeCell ref="H6:J6"/>
    <mergeCell ref="D7:D9"/>
    <mergeCell ref="E7:G7"/>
    <mergeCell ref="H7:J7"/>
    <mergeCell ref="E8:E9"/>
    <mergeCell ref="F8:G8"/>
    <mergeCell ref="H8:H9"/>
  </mergeCells>
  <hyperlinks>
    <hyperlink ref="J22" r:id="rId1"/>
    <hyperlink ref="J29" r:id="rId2"/>
    <hyperlink ref="G94" r:id="rId3" display="https://dtidh.yanao.ru/activity/1892/_x000a__x000a_https://dtidh.yanao.ru/documents/active/328507/"/>
    <hyperlink ref="G91" r:id="rId4"/>
    <hyperlink ref="J88" r:id="rId5" display="https://www.gov.spb.ru/gov/otrasl/c_transport/lgotnyj-proezd-v-avtobusah-prigorodnogo-soobsheniya-s-27-aprelya-po-31/;"/>
    <hyperlink ref="G77" r:id="rId6"/>
    <hyperlink ref="G73" r:id="rId7"/>
  </hyperlinks>
  <pageMargins left="0.7" right="0.7" top="0.75" bottom="0.75" header="0.3" footer="0.3"/>
  <pageSetup paperSize="9" firstPageNumber="2147483648" orientation="portrait"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zoomScale="50" zoomScaleNormal="50" workbookViewId="0">
      <pane xSplit="9" ySplit="12" topLeftCell="J13" activePane="bottomRight" state="frozen"/>
      <selection pane="topRight" activeCell="J1" sqref="J1"/>
      <selection pane="bottomLeft" activeCell="A13" sqref="A13"/>
      <selection pane="bottomRight" activeCell="M21" sqref="M21"/>
    </sheetView>
  </sheetViews>
  <sheetFormatPr defaultRowHeight="15"/>
  <cols>
    <col min="1" max="1" width="5.42578125" style="16" customWidth="1"/>
    <col min="2" max="2" width="44.7109375" style="13" customWidth="1"/>
    <col min="3" max="3" width="6.42578125" style="13" customWidth="1"/>
    <col min="4" max="4" width="41.85546875" style="13" customWidth="1"/>
    <col min="5" max="5" width="46.5703125" style="13" customWidth="1"/>
    <col min="6" max="6" width="17.42578125" style="13" customWidth="1"/>
    <col min="7" max="7" width="5.7109375" style="13" customWidth="1"/>
    <col min="8" max="8" width="84.28515625" style="13" customWidth="1"/>
    <col min="9" max="9" width="46" style="13" customWidth="1"/>
    <col min="10" max="10" width="17" style="13" customWidth="1"/>
    <col min="11" max="11" width="6.28515625" style="13" customWidth="1"/>
    <col min="12" max="12" width="62.7109375" style="13" customWidth="1"/>
    <col min="13" max="13" width="71.7109375" customWidth="1"/>
  </cols>
  <sheetData>
    <row r="1" spans="1:12" ht="18.75">
      <c r="A1" s="408" t="s">
        <v>0</v>
      </c>
      <c r="B1" s="409"/>
      <c r="C1" s="409"/>
      <c r="D1" s="409"/>
      <c r="E1" s="409"/>
      <c r="F1" s="409"/>
      <c r="G1" s="409"/>
      <c r="H1" s="409"/>
      <c r="I1" s="409"/>
      <c r="J1" s="409"/>
      <c r="K1" s="409"/>
      <c r="L1" s="409"/>
    </row>
    <row r="2" spans="1:12" ht="28.5" customHeight="1">
      <c r="A2" s="397" t="s">
        <v>1</v>
      </c>
      <c r="B2" s="397" t="s">
        <v>2</v>
      </c>
      <c r="C2" s="398" t="s">
        <v>212</v>
      </c>
      <c r="D2" s="398"/>
      <c r="E2" s="398"/>
      <c r="F2" s="398"/>
      <c r="G2" s="398"/>
      <c r="H2" s="398"/>
      <c r="I2" s="398"/>
      <c r="J2" s="398"/>
      <c r="K2" s="398"/>
      <c r="L2" s="398"/>
    </row>
    <row r="3" spans="1:12" ht="36" customHeight="1">
      <c r="A3" s="397"/>
      <c r="B3" s="397"/>
      <c r="C3" s="384" t="s">
        <v>224</v>
      </c>
      <c r="D3" s="384"/>
      <c r="E3" s="384"/>
      <c r="F3" s="384"/>
      <c r="G3" s="384"/>
      <c r="H3" s="384"/>
      <c r="I3" s="384"/>
      <c r="J3" s="384"/>
      <c r="K3" s="384"/>
      <c r="L3" s="384"/>
    </row>
    <row r="4" spans="1:12" ht="33" customHeight="1">
      <c r="A4" s="397"/>
      <c r="B4" s="397"/>
      <c r="C4" s="423" t="s">
        <v>225</v>
      </c>
      <c r="D4" s="423"/>
      <c r="E4" s="423"/>
      <c r="F4" s="423"/>
      <c r="G4" s="423"/>
      <c r="H4" s="423"/>
      <c r="I4" s="423"/>
      <c r="J4" s="423"/>
      <c r="K4" s="423"/>
      <c r="L4" s="423"/>
    </row>
    <row r="5" spans="1:12" ht="19.5" customHeight="1">
      <c r="A5" s="397"/>
      <c r="B5" s="397"/>
      <c r="C5" s="367" t="s">
        <v>103</v>
      </c>
      <c r="D5" s="367"/>
      <c r="E5" s="367"/>
      <c r="F5" s="367"/>
      <c r="G5" s="367"/>
      <c r="H5" s="367"/>
      <c r="I5" s="367"/>
      <c r="J5" s="367"/>
      <c r="K5" s="367"/>
      <c r="L5" s="367"/>
    </row>
    <row r="6" spans="1:12" ht="15" customHeight="1">
      <c r="A6" s="397"/>
      <c r="B6" s="397"/>
      <c r="C6" s="402" t="s">
        <v>6</v>
      </c>
      <c r="D6" s="364" t="s">
        <v>7</v>
      </c>
      <c r="E6" s="365"/>
      <c r="F6" s="365"/>
      <c r="G6" s="365"/>
      <c r="H6" s="365"/>
      <c r="I6" s="370" t="s">
        <v>8</v>
      </c>
      <c r="J6" s="401"/>
      <c r="K6" s="401"/>
      <c r="L6" s="371"/>
    </row>
    <row r="7" spans="1:12" ht="32.25" customHeight="1">
      <c r="A7" s="397"/>
      <c r="B7" s="397"/>
      <c r="C7" s="402"/>
      <c r="D7" s="402" t="s">
        <v>9</v>
      </c>
      <c r="E7" s="402" t="s">
        <v>226</v>
      </c>
      <c r="F7" s="402" t="s">
        <v>227</v>
      </c>
      <c r="G7" s="410" t="s">
        <v>10</v>
      </c>
      <c r="H7" s="410"/>
      <c r="I7" s="402" t="s">
        <v>226</v>
      </c>
      <c r="J7" s="402" t="s">
        <v>227</v>
      </c>
      <c r="K7" s="410" t="s">
        <v>10</v>
      </c>
      <c r="L7" s="410"/>
    </row>
    <row r="8" spans="1:12" ht="15.75" customHeight="1">
      <c r="A8" s="397"/>
      <c r="B8" s="397"/>
      <c r="C8" s="402"/>
      <c r="D8" s="402"/>
      <c r="E8" s="402"/>
      <c r="F8" s="402"/>
      <c r="G8" s="402" t="s">
        <v>6</v>
      </c>
      <c r="H8" s="210" t="s">
        <v>8</v>
      </c>
      <c r="I8" s="402"/>
      <c r="J8" s="402"/>
      <c r="K8" s="402" t="s">
        <v>6</v>
      </c>
      <c r="L8" s="210" t="s">
        <v>8</v>
      </c>
    </row>
    <row r="9" spans="1:12" ht="85.5" customHeight="1">
      <c r="A9" s="397"/>
      <c r="B9" s="397"/>
      <c r="C9" s="402"/>
      <c r="D9" s="402"/>
      <c r="E9" s="402"/>
      <c r="F9" s="402"/>
      <c r="G9" s="402"/>
      <c r="H9" s="212" t="s">
        <v>228</v>
      </c>
      <c r="I9" s="402"/>
      <c r="J9" s="402"/>
      <c r="K9" s="402"/>
      <c r="L9" s="212" t="s">
        <v>228</v>
      </c>
    </row>
    <row r="10" spans="1:12" ht="16.5" customHeight="1">
      <c r="A10" s="42">
        <v>1</v>
      </c>
      <c r="B10" s="29" t="s">
        <v>13</v>
      </c>
      <c r="C10" s="29"/>
      <c r="D10" s="29"/>
      <c r="E10" s="29"/>
      <c r="F10" s="29"/>
      <c r="G10" s="29"/>
      <c r="H10" s="29"/>
      <c r="I10" s="29"/>
      <c r="J10" s="29"/>
      <c r="K10" s="29"/>
      <c r="L10" s="29"/>
    </row>
    <row r="11" spans="1:12" ht="16.5" customHeight="1">
      <c r="A11" s="220">
        <v>2</v>
      </c>
      <c r="B11" s="20" t="s">
        <v>14</v>
      </c>
      <c r="C11" s="20"/>
      <c r="D11" s="20"/>
      <c r="E11" s="20"/>
      <c r="F11" s="20"/>
      <c r="G11" s="20"/>
      <c r="H11" s="20"/>
      <c r="I11" s="20"/>
      <c r="J11" s="20"/>
      <c r="K11" s="20"/>
      <c r="L11" s="20"/>
    </row>
    <row r="12" spans="1:12" ht="16.5">
      <c r="A12" s="43">
        <v>3</v>
      </c>
      <c r="B12" s="30" t="s">
        <v>15</v>
      </c>
      <c r="C12" s="30"/>
      <c r="D12" s="30"/>
      <c r="E12" s="30"/>
      <c r="F12" s="30"/>
      <c r="G12" s="30"/>
      <c r="H12" s="30"/>
      <c r="I12" s="30"/>
      <c r="J12" s="30"/>
      <c r="K12" s="30"/>
      <c r="L12" s="30"/>
    </row>
    <row r="13" spans="1:12" ht="16.5">
      <c r="A13" s="42">
        <v>4</v>
      </c>
      <c r="B13" s="29" t="s">
        <v>16</v>
      </c>
      <c r="C13" s="29"/>
      <c r="D13" s="29"/>
      <c r="E13" s="29"/>
      <c r="F13" s="29"/>
      <c r="G13" s="29"/>
      <c r="H13" s="29"/>
      <c r="I13" s="29"/>
      <c r="J13" s="29"/>
      <c r="K13" s="29"/>
      <c r="L13" s="29"/>
    </row>
    <row r="14" spans="1:12" ht="18" customHeight="1">
      <c r="A14" s="24">
        <v>5</v>
      </c>
      <c r="B14" s="22" t="s">
        <v>17</v>
      </c>
      <c r="C14" s="26" t="s">
        <v>48</v>
      </c>
      <c r="D14" s="22"/>
      <c r="E14" s="22"/>
      <c r="F14" s="22"/>
      <c r="G14" s="22"/>
      <c r="H14" s="22"/>
      <c r="I14" s="22"/>
      <c r="J14" s="22"/>
      <c r="K14" s="22"/>
      <c r="L14" s="22"/>
    </row>
    <row r="15" spans="1:12" ht="16.5">
      <c r="A15" s="24">
        <v>6</v>
      </c>
      <c r="B15" s="22" t="s">
        <v>18</v>
      </c>
      <c r="C15" s="26" t="s">
        <v>48</v>
      </c>
      <c r="D15" s="22"/>
      <c r="E15" s="22"/>
      <c r="F15" s="22"/>
      <c r="G15" s="22"/>
      <c r="H15" s="22"/>
      <c r="I15" s="22"/>
      <c r="J15" s="22"/>
      <c r="K15" s="22"/>
      <c r="L15" s="22"/>
    </row>
    <row r="16" spans="1:12" ht="99">
      <c r="A16" s="24">
        <v>7</v>
      </c>
      <c r="B16" s="22" t="s">
        <v>19</v>
      </c>
      <c r="C16" s="22"/>
      <c r="D16" s="22"/>
      <c r="E16" s="22"/>
      <c r="F16" s="22"/>
      <c r="G16" s="22"/>
      <c r="H16" s="22"/>
      <c r="I16" s="22" t="s">
        <v>353</v>
      </c>
      <c r="J16" s="22" t="s">
        <v>387</v>
      </c>
      <c r="K16" s="26" t="s">
        <v>48</v>
      </c>
      <c r="L16" s="22"/>
    </row>
    <row r="17" spans="1:13" ht="16.5">
      <c r="A17" s="220">
        <v>8</v>
      </c>
      <c r="B17" s="20" t="s">
        <v>20</v>
      </c>
      <c r="C17" s="20"/>
      <c r="D17" s="20"/>
      <c r="E17" s="20"/>
      <c r="F17" s="20"/>
      <c r="G17" s="20"/>
      <c r="H17" s="20"/>
      <c r="I17" s="20"/>
      <c r="J17" s="20"/>
      <c r="K17" s="20"/>
      <c r="L17" s="20"/>
    </row>
    <row r="18" spans="1:13" ht="16.5">
      <c r="A18" s="42">
        <v>9</v>
      </c>
      <c r="B18" s="29" t="s">
        <v>21</v>
      </c>
      <c r="C18" s="29"/>
      <c r="D18" s="29"/>
      <c r="E18" s="29"/>
      <c r="F18" s="29"/>
      <c r="G18" s="29"/>
      <c r="H18" s="29"/>
      <c r="I18" s="29"/>
      <c r="J18" s="29"/>
      <c r="K18" s="29"/>
      <c r="L18" s="29"/>
    </row>
    <row r="19" spans="1:13" ht="99">
      <c r="A19" s="24">
        <v>10</v>
      </c>
      <c r="B19" s="22" t="s">
        <v>22</v>
      </c>
      <c r="C19" s="22"/>
      <c r="D19" s="22"/>
      <c r="E19" s="22"/>
      <c r="F19" s="22"/>
      <c r="G19" s="22"/>
      <c r="H19" s="22"/>
      <c r="I19" s="22" t="s">
        <v>353</v>
      </c>
      <c r="J19" s="22" t="s">
        <v>409</v>
      </c>
      <c r="K19" s="26" t="s">
        <v>48</v>
      </c>
      <c r="L19" s="22"/>
    </row>
    <row r="20" spans="1:13" ht="49.5">
      <c r="A20" s="24">
        <v>11</v>
      </c>
      <c r="B20" s="22" t="s">
        <v>23</v>
      </c>
      <c r="C20" s="26" t="s">
        <v>48</v>
      </c>
      <c r="D20" s="22"/>
      <c r="E20" s="22"/>
      <c r="F20" s="22"/>
      <c r="G20" s="22"/>
      <c r="H20" s="22"/>
      <c r="I20" s="22"/>
      <c r="J20" s="22"/>
      <c r="K20" s="22"/>
      <c r="L20" s="22"/>
      <c r="M20" s="20" t="s">
        <v>1203</v>
      </c>
    </row>
    <row r="21" spans="1:13" ht="16.5">
      <c r="A21" s="220">
        <v>12</v>
      </c>
      <c r="B21" s="20" t="s">
        <v>24</v>
      </c>
      <c r="C21" s="20"/>
      <c r="D21" s="20"/>
      <c r="E21" s="20"/>
      <c r="F21" s="20"/>
      <c r="G21" s="20"/>
      <c r="H21" s="20"/>
      <c r="I21" s="20"/>
      <c r="J21" s="20"/>
      <c r="K21" s="20"/>
      <c r="L21" s="20"/>
    </row>
    <row r="22" spans="1:13" ht="49.5">
      <c r="A22" s="24">
        <v>13</v>
      </c>
      <c r="B22" s="22" t="s">
        <v>25</v>
      </c>
      <c r="C22" s="22"/>
      <c r="D22" s="22"/>
      <c r="E22" s="22"/>
      <c r="F22" s="22"/>
      <c r="G22" s="22"/>
      <c r="H22" s="22"/>
      <c r="I22" s="22" t="s">
        <v>439</v>
      </c>
      <c r="J22" s="22"/>
      <c r="K22" s="22"/>
      <c r="L22" s="22" t="s">
        <v>440</v>
      </c>
    </row>
    <row r="23" spans="1:13" ht="208.5" customHeight="1">
      <c r="A23" s="24">
        <v>14</v>
      </c>
      <c r="B23" s="22" t="s">
        <v>26</v>
      </c>
      <c r="C23" s="22"/>
      <c r="D23" s="22"/>
      <c r="E23" s="22"/>
      <c r="F23" s="22"/>
      <c r="G23" s="22"/>
      <c r="H23" s="22" t="s">
        <v>501</v>
      </c>
      <c r="I23" s="22"/>
      <c r="J23" s="22"/>
      <c r="K23" s="22"/>
      <c r="L23" s="22"/>
    </row>
    <row r="24" spans="1:13" ht="82.5">
      <c r="A24" s="42">
        <v>15</v>
      </c>
      <c r="B24" s="29" t="s">
        <v>27</v>
      </c>
      <c r="C24" s="29"/>
      <c r="D24" s="29"/>
      <c r="E24" s="29"/>
      <c r="F24" s="29"/>
      <c r="G24" s="29"/>
      <c r="H24" s="29"/>
      <c r="I24" s="29" t="s">
        <v>1200</v>
      </c>
      <c r="J24" s="29" t="s">
        <v>1201</v>
      </c>
      <c r="K24" s="29"/>
      <c r="L24" s="29"/>
      <c r="M24" s="20" t="s">
        <v>1202</v>
      </c>
    </row>
    <row r="25" spans="1:13" ht="16.5">
      <c r="A25" s="24">
        <v>16</v>
      </c>
      <c r="B25" s="22" t="s">
        <v>28</v>
      </c>
      <c r="C25" s="26" t="s">
        <v>48</v>
      </c>
      <c r="D25" s="22"/>
      <c r="E25" s="22"/>
      <c r="F25" s="22"/>
      <c r="G25" s="22"/>
      <c r="H25" s="22"/>
      <c r="I25" s="22"/>
      <c r="J25" s="22"/>
      <c r="K25" s="22"/>
      <c r="L25" s="22"/>
    </row>
    <row r="26" spans="1:13" ht="16.5">
      <c r="A26" s="220">
        <v>17</v>
      </c>
      <c r="B26" s="20" t="s">
        <v>29</v>
      </c>
      <c r="C26" s="20"/>
      <c r="D26" s="20"/>
      <c r="E26" s="20"/>
      <c r="F26" s="20"/>
      <c r="G26" s="20"/>
      <c r="H26" s="20"/>
      <c r="I26" s="20"/>
      <c r="J26" s="20"/>
      <c r="K26" s="20"/>
      <c r="L26" s="20"/>
    </row>
    <row r="27" spans="1:13" ht="16.5">
      <c r="A27" s="220">
        <v>18</v>
      </c>
      <c r="B27" s="20" t="s">
        <v>30</v>
      </c>
      <c r="C27" s="20"/>
      <c r="D27" s="20"/>
      <c r="E27" s="20"/>
      <c r="F27" s="20"/>
      <c r="G27" s="20"/>
      <c r="H27" s="20"/>
      <c r="I27" s="20"/>
      <c r="J27" s="20"/>
      <c r="K27" s="20"/>
      <c r="L27" s="20"/>
    </row>
    <row r="28" spans="1:13" ht="16.5">
      <c r="A28" s="42">
        <v>19</v>
      </c>
      <c r="B28" s="29" t="s">
        <v>31</v>
      </c>
      <c r="C28" s="29"/>
      <c r="D28" s="29"/>
      <c r="E28" s="29"/>
      <c r="F28" s="29"/>
      <c r="G28" s="29"/>
      <c r="H28" s="29"/>
      <c r="I28" s="29"/>
      <c r="J28" s="29"/>
      <c r="K28" s="29"/>
      <c r="L28" s="29"/>
    </row>
    <row r="29" spans="1:13" ht="379.5">
      <c r="A29" s="24">
        <v>20</v>
      </c>
      <c r="B29" s="22" t="s">
        <v>32</v>
      </c>
      <c r="C29" s="22"/>
      <c r="D29" s="22" t="s">
        <v>502</v>
      </c>
      <c r="E29" s="22" t="s">
        <v>499</v>
      </c>
      <c r="F29" s="26" t="s">
        <v>500</v>
      </c>
      <c r="G29" s="22"/>
      <c r="H29" s="22" t="s">
        <v>1150</v>
      </c>
      <c r="I29" s="22"/>
      <c r="J29" s="22"/>
      <c r="K29" s="22"/>
      <c r="L29" s="22"/>
    </row>
    <row r="30" spans="1:13" ht="99">
      <c r="A30" s="24">
        <v>21</v>
      </c>
      <c r="B30" s="22" t="s">
        <v>33</v>
      </c>
      <c r="C30" s="22"/>
      <c r="D30" s="22"/>
      <c r="E30" s="22"/>
      <c r="F30" s="22"/>
      <c r="G30" s="22"/>
      <c r="H30" s="22"/>
      <c r="I30" s="22" t="s">
        <v>353</v>
      </c>
      <c r="J30" s="22"/>
      <c r="K30" s="26" t="s">
        <v>48</v>
      </c>
      <c r="L30" s="22"/>
    </row>
    <row r="31" spans="1:13" ht="16.5">
      <c r="A31" s="220">
        <v>22</v>
      </c>
      <c r="B31" s="20" t="s">
        <v>34</v>
      </c>
      <c r="C31" s="20"/>
      <c r="D31" s="20"/>
      <c r="E31" s="20"/>
      <c r="F31" s="20"/>
      <c r="G31" s="20"/>
      <c r="H31" s="20"/>
      <c r="I31" s="20"/>
      <c r="J31" s="20"/>
      <c r="K31" s="20"/>
      <c r="L31" s="20"/>
    </row>
    <row r="32" spans="1:13" ht="16.5">
      <c r="A32" s="24">
        <v>23</v>
      </c>
      <c r="B32" s="22" t="s">
        <v>35</v>
      </c>
      <c r="C32" s="26" t="s">
        <v>48</v>
      </c>
      <c r="D32" s="22"/>
      <c r="E32" s="22"/>
      <c r="F32" s="22"/>
      <c r="G32" s="26" t="s">
        <v>48</v>
      </c>
      <c r="H32" s="22"/>
      <c r="I32" s="22"/>
      <c r="J32" s="22"/>
      <c r="K32" s="22"/>
      <c r="L32" s="22"/>
    </row>
    <row r="33" spans="1:12" ht="16.5">
      <c r="A33" s="26">
        <v>24</v>
      </c>
      <c r="B33" s="22" t="s">
        <v>36</v>
      </c>
      <c r="C33" s="26" t="s">
        <v>48</v>
      </c>
      <c r="D33" s="26"/>
      <c r="E33" s="26"/>
      <c r="F33" s="26"/>
      <c r="G33" s="26"/>
      <c r="H33" s="26"/>
      <c r="I33" s="26"/>
      <c r="J33" s="26"/>
      <c r="K33" s="26"/>
      <c r="L33" s="26"/>
    </row>
    <row r="34" spans="1:12" ht="16.5">
      <c r="A34" s="24">
        <v>25</v>
      </c>
      <c r="B34" s="22" t="s">
        <v>37</v>
      </c>
      <c r="C34" s="26" t="s">
        <v>48</v>
      </c>
      <c r="D34" s="22"/>
      <c r="E34" s="22"/>
      <c r="F34" s="22"/>
      <c r="G34" s="22"/>
      <c r="H34" s="22"/>
      <c r="I34" s="22"/>
      <c r="J34" s="22"/>
      <c r="K34" s="22"/>
      <c r="L34" s="22"/>
    </row>
    <row r="35" spans="1:12" ht="16.5">
      <c r="A35" s="24">
        <v>26</v>
      </c>
      <c r="B35" s="22" t="s">
        <v>38</v>
      </c>
      <c r="C35" s="26" t="s">
        <v>48</v>
      </c>
      <c r="D35" s="22"/>
      <c r="E35" s="22"/>
      <c r="F35" s="22"/>
      <c r="G35" s="22"/>
      <c r="H35" s="22"/>
      <c r="I35" s="22"/>
      <c r="J35" s="22"/>
      <c r="K35" s="22"/>
      <c r="L35" s="22"/>
    </row>
    <row r="36" spans="1:12" ht="16.5">
      <c r="A36" s="220">
        <v>27</v>
      </c>
      <c r="B36" s="20" t="s">
        <v>39</v>
      </c>
      <c r="C36" s="20"/>
      <c r="D36" s="20"/>
      <c r="E36" s="20"/>
      <c r="F36" s="20"/>
      <c r="G36" s="20"/>
      <c r="H36" s="20"/>
      <c r="I36" s="20"/>
      <c r="J36" s="20"/>
      <c r="K36" s="20"/>
      <c r="L36" s="20"/>
    </row>
    <row r="37" spans="1:12" ht="16.5">
      <c r="A37" s="42">
        <v>28</v>
      </c>
      <c r="B37" s="29" t="s">
        <v>40</v>
      </c>
      <c r="C37" s="29"/>
      <c r="D37" s="29"/>
      <c r="E37" s="29"/>
      <c r="F37" s="29"/>
      <c r="G37" s="29"/>
      <c r="H37" s="29"/>
      <c r="I37" s="29"/>
      <c r="J37" s="29"/>
      <c r="K37" s="29"/>
      <c r="L37" s="29"/>
    </row>
    <row r="38" spans="1:12" ht="16.5">
      <c r="A38" s="24">
        <v>29</v>
      </c>
      <c r="B38" s="22" t="s">
        <v>41</v>
      </c>
      <c r="C38" s="26" t="s">
        <v>48</v>
      </c>
      <c r="D38" s="22"/>
      <c r="E38" s="22"/>
      <c r="F38" s="22"/>
      <c r="G38" s="22"/>
      <c r="H38" s="22"/>
      <c r="I38" s="22"/>
      <c r="J38" s="22"/>
      <c r="K38" s="22"/>
      <c r="L38" s="22"/>
    </row>
    <row r="39" spans="1:12" ht="16.5">
      <c r="A39" s="24">
        <v>30</v>
      </c>
      <c r="B39" s="22" t="s">
        <v>42</v>
      </c>
      <c r="C39" s="26" t="s">
        <v>48</v>
      </c>
      <c r="D39" s="22"/>
      <c r="E39" s="22"/>
      <c r="F39" s="22"/>
      <c r="G39" s="22"/>
      <c r="H39" s="22"/>
      <c r="I39" s="22"/>
      <c r="J39" s="22"/>
      <c r="K39" s="22"/>
      <c r="L39" s="22"/>
    </row>
    <row r="40" spans="1:12" ht="16.5">
      <c r="A40" s="24">
        <v>31</v>
      </c>
      <c r="B40" s="22" t="s">
        <v>43</v>
      </c>
      <c r="C40" s="26" t="s">
        <v>48</v>
      </c>
      <c r="D40" s="22"/>
      <c r="E40" s="22"/>
      <c r="F40" s="22"/>
      <c r="G40" s="22"/>
      <c r="H40" s="22"/>
      <c r="I40" s="22"/>
      <c r="J40" s="22"/>
      <c r="K40" s="22"/>
      <c r="L40" s="22"/>
    </row>
    <row r="41" spans="1:12" ht="16.5">
      <c r="A41" s="220">
        <v>32</v>
      </c>
      <c r="B41" s="20" t="s">
        <v>44</v>
      </c>
      <c r="C41" s="20"/>
      <c r="D41" s="20"/>
      <c r="E41" s="20"/>
      <c r="F41" s="20"/>
      <c r="G41" s="20"/>
      <c r="H41" s="20"/>
      <c r="I41" s="20"/>
      <c r="J41" s="20"/>
      <c r="K41" s="20"/>
      <c r="L41" s="20"/>
    </row>
    <row r="42" spans="1:12" ht="16.5">
      <c r="A42" s="24">
        <v>33</v>
      </c>
      <c r="B42" s="22" t="s">
        <v>45</v>
      </c>
      <c r="C42" s="26" t="s">
        <v>48</v>
      </c>
      <c r="D42" s="22"/>
      <c r="E42" s="22"/>
      <c r="F42" s="22"/>
      <c r="G42" s="22"/>
      <c r="H42" s="22"/>
      <c r="I42" s="22"/>
      <c r="J42" s="22"/>
      <c r="K42" s="22"/>
      <c r="L42" s="22"/>
    </row>
    <row r="43" spans="1:12" ht="16.5">
      <c r="A43" s="42">
        <v>34</v>
      </c>
      <c r="B43" s="29" t="s">
        <v>46</v>
      </c>
      <c r="C43" s="29"/>
      <c r="D43" s="29"/>
      <c r="E43" s="29"/>
      <c r="F43" s="29"/>
      <c r="G43" s="29"/>
      <c r="H43" s="29"/>
      <c r="I43" s="29"/>
      <c r="J43" s="29"/>
      <c r="K43" s="29"/>
      <c r="L43" s="29"/>
    </row>
    <row r="44" spans="1:12" ht="16.5">
      <c r="A44" s="24">
        <v>35</v>
      </c>
      <c r="B44" s="22" t="s">
        <v>47</v>
      </c>
      <c r="C44" s="26" t="s">
        <v>48</v>
      </c>
      <c r="D44" s="22"/>
      <c r="E44" s="22"/>
      <c r="F44" s="22"/>
      <c r="G44" s="22"/>
      <c r="H44" s="22"/>
      <c r="I44" s="22"/>
      <c r="J44" s="22"/>
      <c r="K44" s="22"/>
      <c r="L44" s="22"/>
    </row>
    <row r="45" spans="1:12" ht="99">
      <c r="A45" s="24">
        <v>36</v>
      </c>
      <c r="B45" s="22" t="s">
        <v>49</v>
      </c>
      <c r="C45" s="44"/>
      <c r="D45" s="44"/>
      <c r="E45" s="44"/>
      <c r="F45" s="44"/>
      <c r="G45" s="46"/>
      <c r="H45" s="44"/>
      <c r="I45" s="44" t="s">
        <v>353</v>
      </c>
      <c r="J45" s="46">
        <v>2026</v>
      </c>
      <c r="K45" s="46" t="s">
        <v>48</v>
      </c>
      <c r="L45" s="44"/>
    </row>
    <row r="46" spans="1:12" ht="16.5">
      <c r="A46" s="42">
        <v>37</v>
      </c>
      <c r="B46" s="29" t="s">
        <v>50</v>
      </c>
      <c r="C46" s="29"/>
      <c r="D46" s="29"/>
      <c r="E46" s="29"/>
      <c r="F46" s="29"/>
      <c r="G46" s="29"/>
      <c r="H46" s="29"/>
      <c r="I46" s="29"/>
      <c r="J46" s="29"/>
      <c r="K46" s="29"/>
      <c r="L46" s="29"/>
    </row>
    <row r="47" spans="1:12" ht="16.5">
      <c r="A47" s="42">
        <v>38</v>
      </c>
      <c r="B47" s="29" t="s">
        <v>51</v>
      </c>
      <c r="C47" s="29"/>
      <c r="D47" s="29"/>
      <c r="E47" s="29"/>
      <c r="F47" s="29"/>
      <c r="G47" s="29"/>
      <c r="H47" s="29"/>
      <c r="I47" s="29"/>
      <c r="J47" s="29"/>
      <c r="K47" s="29"/>
      <c r="L47" s="29"/>
    </row>
    <row r="48" spans="1:12" ht="16.5">
      <c r="A48" s="42">
        <v>39</v>
      </c>
      <c r="B48" s="29" t="s">
        <v>52</v>
      </c>
      <c r="C48" s="29"/>
      <c r="D48" s="29"/>
      <c r="E48" s="29"/>
      <c r="F48" s="29"/>
      <c r="G48" s="29"/>
      <c r="H48" s="29"/>
      <c r="I48" s="29"/>
      <c r="J48" s="29"/>
      <c r="K48" s="29"/>
      <c r="L48" s="29"/>
    </row>
    <row r="49" spans="1:13" ht="16.5">
      <c r="A49" s="24">
        <v>40</v>
      </c>
      <c r="B49" s="22" t="s">
        <v>53</v>
      </c>
      <c r="C49" s="26" t="s">
        <v>48</v>
      </c>
      <c r="D49" s="22"/>
      <c r="E49" s="22"/>
      <c r="F49" s="22"/>
      <c r="G49" s="26" t="s">
        <v>48</v>
      </c>
      <c r="H49" s="22"/>
      <c r="I49" s="22"/>
      <c r="J49" s="22"/>
      <c r="K49" s="22"/>
      <c r="L49" s="22"/>
    </row>
    <row r="50" spans="1:13" ht="16.5">
      <c r="A50" s="42">
        <v>41</v>
      </c>
      <c r="B50" s="29" t="s">
        <v>54</v>
      </c>
      <c r="C50" s="29"/>
      <c r="D50" s="29"/>
      <c r="E50" s="29"/>
      <c r="F50" s="29"/>
      <c r="G50" s="29"/>
      <c r="H50" s="29"/>
      <c r="I50" s="29"/>
      <c r="J50" s="29"/>
      <c r="K50" s="29"/>
      <c r="L50" s="29"/>
    </row>
    <row r="51" spans="1:13" ht="16.5">
      <c r="A51" s="42">
        <v>42</v>
      </c>
      <c r="B51" s="29" t="s">
        <v>55</v>
      </c>
      <c r="C51" s="29"/>
      <c r="D51" s="29"/>
      <c r="E51" s="29"/>
      <c r="F51" s="29"/>
      <c r="G51" s="29"/>
      <c r="H51" s="29"/>
      <c r="I51" s="29"/>
      <c r="J51" s="29"/>
      <c r="K51" s="29"/>
      <c r="L51" s="29"/>
    </row>
    <row r="52" spans="1:13" ht="214.5">
      <c r="A52" s="24">
        <v>43</v>
      </c>
      <c r="B52" s="22" t="s">
        <v>56</v>
      </c>
      <c r="C52" s="26" t="s">
        <v>48</v>
      </c>
      <c r="D52" s="22" t="s">
        <v>592</v>
      </c>
      <c r="E52" s="22" t="s">
        <v>590</v>
      </c>
      <c r="F52" s="22"/>
      <c r="G52" s="22"/>
      <c r="H52" s="22"/>
      <c r="I52" s="22"/>
      <c r="J52" s="22"/>
      <c r="K52" s="46" t="s">
        <v>48</v>
      </c>
      <c r="L52" s="22" t="s">
        <v>591</v>
      </c>
    </row>
    <row r="53" spans="1:13" ht="115.5" customHeight="1">
      <c r="A53" s="24">
        <v>44</v>
      </c>
      <c r="B53" s="22" t="s">
        <v>57</v>
      </c>
      <c r="C53" s="22"/>
      <c r="D53" s="22"/>
      <c r="E53" s="22"/>
      <c r="F53" s="22"/>
      <c r="G53" s="22"/>
      <c r="H53" s="22"/>
      <c r="I53" s="22" t="s">
        <v>353</v>
      </c>
      <c r="J53" s="22" t="s">
        <v>598</v>
      </c>
      <c r="K53" s="22"/>
      <c r="L53" s="22"/>
    </row>
    <row r="54" spans="1:13" ht="16.5">
      <c r="A54" s="220">
        <v>45</v>
      </c>
      <c r="B54" s="29" t="s">
        <v>58</v>
      </c>
      <c r="C54" s="20"/>
      <c r="D54" s="20"/>
      <c r="E54" s="20"/>
      <c r="F54" s="20"/>
      <c r="G54" s="20"/>
      <c r="H54" s="20"/>
      <c r="I54" s="20"/>
      <c r="J54" s="20"/>
      <c r="K54" s="20"/>
      <c r="L54" s="20"/>
    </row>
    <row r="55" spans="1:13" ht="249" customHeight="1">
      <c r="A55" s="24">
        <v>46</v>
      </c>
      <c r="B55" s="22" t="s">
        <v>59</v>
      </c>
      <c r="C55" s="22"/>
      <c r="D55" s="22" t="s">
        <v>635</v>
      </c>
      <c r="E55" s="22" t="s">
        <v>638</v>
      </c>
      <c r="F55" s="26" t="s">
        <v>636</v>
      </c>
      <c r="G55" s="22"/>
      <c r="H55" s="22" t="s">
        <v>637</v>
      </c>
      <c r="I55" s="22"/>
      <c r="J55" s="22"/>
      <c r="K55" s="22"/>
      <c r="L55" s="22"/>
    </row>
    <row r="56" spans="1:13" ht="16.5">
      <c r="A56" s="24">
        <v>47</v>
      </c>
      <c r="B56" s="22" t="s">
        <v>60</v>
      </c>
      <c r="C56" s="26" t="s">
        <v>48</v>
      </c>
      <c r="D56" s="22"/>
      <c r="E56" s="22"/>
      <c r="F56" s="22"/>
      <c r="G56" s="22"/>
      <c r="H56" s="22"/>
      <c r="I56" s="22"/>
      <c r="J56" s="22"/>
      <c r="K56" s="22"/>
      <c r="L56" s="22"/>
    </row>
    <row r="57" spans="1:13" ht="16.5">
      <c r="A57" s="42">
        <v>48</v>
      </c>
      <c r="B57" s="29" t="s">
        <v>61</v>
      </c>
      <c r="C57" s="29"/>
      <c r="D57" s="29"/>
      <c r="E57" s="29"/>
      <c r="F57" s="29"/>
      <c r="G57" s="29"/>
      <c r="H57" s="29"/>
      <c r="I57" s="29"/>
      <c r="J57" s="29"/>
      <c r="K57" s="29"/>
      <c r="L57" s="29"/>
    </row>
    <row r="58" spans="1:13" ht="16.5">
      <c r="A58" s="24">
        <v>49</v>
      </c>
      <c r="B58" s="22" t="s">
        <v>62</v>
      </c>
      <c r="C58" s="26" t="s">
        <v>48</v>
      </c>
      <c r="D58" s="22"/>
      <c r="E58" s="22"/>
      <c r="F58" s="22"/>
      <c r="G58" s="22"/>
      <c r="H58" s="22"/>
      <c r="I58" s="22"/>
      <c r="J58" s="22"/>
      <c r="K58" s="22"/>
      <c r="L58" s="22"/>
    </row>
    <row r="59" spans="1:13" ht="16.5">
      <c r="A59" s="220">
        <v>50</v>
      </c>
      <c r="B59" s="20" t="s">
        <v>63</v>
      </c>
      <c r="C59" s="20"/>
      <c r="D59" s="20"/>
      <c r="E59" s="20"/>
      <c r="F59" s="20"/>
      <c r="G59" s="20"/>
      <c r="H59" s="20"/>
      <c r="I59" s="20"/>
      <c r="J59" s="20"/>
      <c r="K59" s="20"/>
      <c r="L59" s="20"/>
    </row>
    <row r="60" spans="1:13" ht="66">
      <c r="A60" s="24">
        <v>51</v>
      </c>
      <c r="B60" s="22" t="s">
        <v>64</v>
      </c>
      <c r="C60" s="26" t="s">
        <v>48</v>
      </c>
      <c r="D60" s="22"/>
      <c r="E60" s="22"/>
      <c r="F60" s="22"/>
      <c r="G60" s="22"/>
      <c r="H60" s="22"/>
      <c r="I60" s="22"/>
      <c r="J60" s="22"/>
      <c r="K60" s="22"/>
      <c r="L60" s="22"/>
      <c r="M60" s="20" t="s">
        <v>673</v>
      </c>
    </row>
    <row r="61" spans="1:13" ht="16.5">
      <c r="A61" s="220">
        <v>52</v>
      </c>
      <c r="B61" s="20" t="s">
        <v>65</v>
      </c>
      <c r="C61" s="20"/>
      <c r="D61" s="20"/>
      <c r="E61" s="20"/>
      <c r="F61" s="20"/>
      <c r="G61" s="20"/>
      <c r="H61" s="20"/>
      <c r="I61" s="20"/>
      <c r="J61" s="20"/>
      <c r="K61" s="20"/>
      <c r="L61" s="20"/>
    </row>
    <row r="62" spans="1:13" ht="16.5">
      <c r="A62" s="220">
        <v>53</v>
      </c>
      <c r="B62" s="20" t="s">
        <v>66</v>
      </c>
      <c r="C62" s="20"/>
      <c r="D62" s="20"/>
      <c r="E62" s="20"/>
      <c r="F62" s="20"/>
      <c r="G62" s="20"/>
      <c r="H62" s="20"/>
      <c r="I62" s="20"/>
      <c r="J62" s="20"/>
      <c r="K62" s="20"/>
      <c r="L62" s="20"/>
    </row>
    <row r="63" spans="1:13" ht="16.5">
      <c r="A63" s="42">
        <v>54</v>
      </c>
      <c r="B63" s="29" t="s">
        <v>67</v>
      </c>
      <c r="C63" s="29"/>
      <c r="D63" s="29"/>
      <c r="E63" s="29"/>
      <c r="F63" s="29"/>
      <c r="G63" s="29"/>
      <c r="H63" s="29"/>
      <c r="I63" s="29"/>
      <c r="J63" s="29"/>
      <c r="K63" s="29"/>
      <c r="L63" s="29"/>
    </row>
    <row r="64" spans="1:13" ht="181.5" customHeight="1">
      <c r="A64" s="24">
        <v>55</v>
      </c>
      <c r="B64" s="22" t="s">
        <v>68</v>
      </c>
      <c r="C64" s="22"/>
      <c r="D64" s="22" t="s">
        <v>686</v>
      </c>
      <c r="E64" s="22" t="s">
        <v>687</v>
      </c>
      <c r="F64" s="22"/>
      <c r="G64" s="22"/>
      <c r="H64" s="22"/>
      <c r="I64" s="22"/>
      <c r="J64" s="22"/>
      <c r="K64" s="22"/>
      <c r="L64" s="22"/>
    </row>
    <row r="65" spans="1:12" ht="16.5">
      <c r="A65" s="24">
        <v>56</v>
      </c>
      <c r="B65" s="22" t="s">
        <v>69</v>
      </c>
      <c r="C65" s="26" t="s">
        <v>48</v>
      </c>
      <c r="D65" s="22"/>
      <c r="E65" s="22"/>
      <c r="F65" s="22"/>
      <c r="G65" s="22"/>
      <c r="H65" s="22"/>
      <c r="I65" s="22"/>
      <c r="J65" s="22"/>
      <c r="K65" s="22"/>
      <c r="L65" s="22"/>
    </row>
    <row r="66" spans="1:12" s="1" customFormat="1" ht="36" customHeight="1">
      <c r="A66" s="84">
        <v>57</v>
      </c>
      <c r="B66" s="75" t="s">
        <v>70</v>
      </c>
      <c r="C66" s="190"/>
      <c r="D66" s="188" t="s">
        <v>953</v>
      </c>
      <c r="E66" s="190"/>
      <c r="F66" s="190"/>
      <c r="G66" s="189" t="s">
        <v>48</v>
      </c>
      <c r="H66" s="190"/>
      <c r="I66" s="190"/>
      <c r="J66" s="190"/>
      <c r="K66" s="190"/>
      <c r="L66" s="190"/>
    </row>
    <row r="67" spans="1:12" s="1" customFormat="1" ht="300.75" customHeight="1">
      <c r="A67" s="84">
        <v>58</v>
      </c>
      <c r="B67" s="75" t="s">
        <v>71</v>
      </c>
      <c r="C67" s="22"/>
      <c r="D67" s="22"/>
      <c r="E67" s="22"/>
      <c r="F67" s="22"/>
      <c r="G67" s="22"/>
      <c r="H67" s="22"/>
      <c r="I67" s="22" t="s">
        <v>1046</v>
      </c>
      <c r="J67" s="22" t="s">
        <v>954</v>
      </c>
      <c r="K67" s="26" t="s">
        <v>48</v>
      </c>
      <c r="L67" s="22"/>
    </row>
    <row r="68" spans="1:12" s="1" customFormat="1" ht="16.5">
      <c r="A68" s="268">
        <v>59</v>
      </c>
      <c r="B68" s="186" t="s">
        <v>72</v>
      </c>
      <c r="C68" s="186"/>
      <c r="D68" s="186"/>
      <c r="E68" s="186"/>
      <c r="F68" s="269"/>
      <c r="G68" s="269"/>
      <c r="H68" s="269"/>
      <c r="I68" s="186"/>
      <c r="J68" s="186"/>
      <c r="K68" s="186"/>
      <c r="L68" s="186"/>
    </row>
    <row r="69" spans="1:12" s="1" customFormat="1" ht="16.5">
      <c r="A69" s="275">
        <v>60</v>
      </c>
      <c r="B69" s="184" t="s">
        <v>73</v>
      </c>
      <c r="C69" s="165" t="s">
        <v>48</v>
      </c>
      <c r="D69" s="165"/>
      <c r="E69" s="184"/>
      <c r="F69" s="283"/>
      <c r="G69" s="283"/>
      <c r="H69" s="283"/>
      <c r="I69" s="184"/>
      <c r="J69" s="184"/>
      <c r="K69" s="184"/>
      <c r="L69" s="184"/>
    </row>
    <row r="70" spans="1:12" s="1" customFormat="1" ht="16.5">
      <c r="A70" s="275">
        <v>61</v>
      </c>
      <c r="B70" s="184" t="s">
        <v>74</v>
      </c>
      <c r="C70" s="165" t="s">
        <v>48</v>
      </c>
      <c r="D70" s="184"/>
      <c r="E70" s="184"/>
      <c r="F70" s="243"/>
      <c r="G70" s="243"/>
      <c r="H70" s="243"/>
      <c r="I70" s="243"/>
      <c r="J70" s="243"/>
      <c r="K70" s="243"/>
      <c r="L70" s="184"/>
    </row>
    <row r="71" spans="1:12" s="1" customFormat="1" ht="147.75" customHeight="1">
      <c r="A71" s="24">
        <v>62</v>
      </c>
      <c r="B71" s="22" t="s">
        <v>75</v>
      </c>
      <c r="C71" s="22"/>
      <c r="D71" s="22" t="s">
        <v>725</v>
      </c>
      <c r="E71" s="22" t="s">
        <v>955</v>
      </c>
      <c r="F71" s="22"/>
      <c r="G71" s="22"/>
      <c r="H71" s="22" t="s">
        <v>956</v>
      </c>
      <c r="I71" s="22"/>
      <c r="J71" s="22"/>
      <c r="K71" s="22"/>
      <c r="L71" s="22"/>
    </row>
    <row r="72" spans="1:12" s="1" customFormat="1" ht="127.5" customHeight="1">
      <c r="A72" s="84">
        <v>63</v>
      </c>
      <c r="B72" s="154" t="s">
        <v>76</v>
      </c>
      <c r="C72" s="154"/>
      <c r="D72" s="22" t="s">
        <v>1151</v>
      </c>
      <c r="E72" s="22" t="s">
        <v>957</v>
      </c>
      <c r="F72" s="22" t="s">
        <v>958</v>
      </c>
      <c r="G72" s="154"/>
      <c r="H72" s="75"/>
      <c r="I72" s="75"/>
      <c r="J72" s="75"/>
      <c r="K72" s="75"/>
      <c r="L72" s="22"/>
    </row>
    <row r="73" spans="1:12" s="1" customFormat="1" ht="18.75">
      <c r="A73" s="275">
        <v>64</v>
      </c>
      <c r="B73" s="243" t="s">
        <v>77</v>
      </c>
      <c r="C73" s="26" t="s">
        <v>48</v>
      </c>
      <c r="D73" s="108"/>
      <c r="E73" s="108"/>
      <c r="F73" s="108"/>
      <c r="G73" s="108"/>
      <c r="H73" s="108"/>
      <c r="I73" s="108"/>
      <c r="J73" s="108"/>
      <c r="K73" s="108"/>
      <c r="L73" s="108"/>
    </row>
    <row r="74" spans="1:12" s="1" customFormat="1" ht="16.5">
      <c r="A74" s="277">
        <v>65</v>
      </c>
      <c r="B74" s="86" t="s">
        <v>78</v>
      </c>
      <c r="C74" s="86"/>
      <c r="D74" s="86"/>
      <c r="E74" s="278"/>
      <c r="F74" s="278"/>
      <c r="G74" s="278"/>
      <c r="H74" s="278"/>
      <c r="I74" s="185"/>
      <c r="J74" s="185"/>
      <c r="K74" s="185"/>
      <c r="L74" s="185"/>
    </row>
    <row r="75" spans="1:12" s="1" customFormat="1" ht="284.25" customHeight="1">
      <c r="A75" s="84">
        <v>66</v>
      </c>
      <c r="B75" s="75" t="s">
        <v>79</v>
      </c>
      <c r="C75" s="75"/>
      <c r="D75" s="75" t="s">
        <v>746</v>
      </c>
      <c r="E75" s="75" t="s">
        <v>1152</v>
      </c>
      <c r="F75" s="79" t="s">
        <v>1059</v>
      </c>
      <c r="G75" s="75"/>
      <c r="H75" s="75" t="s">
        <v>747</v>
      </c>
      <c r="I75" s="75"/>
      <c r="J75" s="75"/>
      <c r="K75" s="75"/>
      <c r="L75" s="22"/>
    </row>
    <row r="76" spans="1:12" s="1" customFormat="1" ht="134.25" customHeight="1">
      <c r="A76" s="24">
        <v>67</v>
      </c>
      <c r="B76" s="22" t="s">
        <v>80</v>
      </c>
      <c r="C76" s="22"/>
      <c r="D76" s="22"/>
      <c r="E76" s="22"/>
      <c r="F76" s="22"/>
      <c r="G76" s="22"/>
      <c r="H76" s="22"/>
      <c r="I76" s="22" t="s">
        <v>1153</v>
      </c>
      <c r="J76" s="26" t="s">
        <v>959</v>
      </c>
      <c r="K76" s="22"/>
      <c r="L76" s="22" t="s">
        <v>960</v>
      </c>
    </row>
    <row r="77" spans="1:12" s="1" customFormat="1" ht="142.5" customHeight="1">
      <c r="A77" s="24">
        <v>68</v>
      </c>
      <c r="B77" s="22" t="s">
        <v>81</v>
      </c>
      <c r="C77" s="22"/>
      <c r="D77" s="22" t="s">
        <v>961</v>
      </c>
      <c r="E77" s="22" t="s">
        <v>962</v>
      </c>
      <c r="F77" s="22" t="s">
        <v>963</v>
      </c>
      <c r="G77" s="22"/>
      <c r="H77" s="22" t="s">
        <v>964</v>
      </c>
      <c r="I77" s="22"/>
      <c r="J77" s="22"/>
      <c r="K77" s="22"/>
      <c r="L77" s="22"/>
    </row>
    <row r="78" spans="1:12" s="1" customFormat="1" ht="16.5">
      <c r="A78" s="277">
        <v>69</v>
      </c>
      <c r="B78" s="185" t="s">
        <v>82</v>
      </c>
      <c r="C78" s="185"/>
      <c r="D78" s="185"/>
      <c r="E78" s="278"/>
      <c r="F78" s="278"/>
      <c r="G78" s="278"/>
      <c r="H78" s="278"/>
      <c r="I78" s="185"/>
      <c r="J78" s="185"/>
      <c r="K78" s="185"/>
      <c r="L78" s="185"/>
    </row>
    <row r="79" spans="1:12" s="1" customFormat="1" ht="16.5">
      <c r="A79" s="277">
        <v>70</v>
      </c>
      <c r="B79" s="185" t="s">
        <v>83</v>
      </c>
      <c r="C79" s="185"/>
      <c r="D79" s="185"/>
      <c r="E79" s="278"/>
      <c r="F79" s="278"/>
      <c r="G79" s="278"/>
      <c r="H79" s="278"/>
      <c r="I79" s="185"/>
      <c r="J79" s="185"/>
      <c r="K79" s="185"/>
      <c r="L79" s="185"/>
    </row>
    <row r="80" spans="1:12" s="1" customFormat="1" ht="16.5">
      <c r="A80" s="277">
        <v>71</v>
      </c>
      <c r="B80" s="185" t="s">
        <v>84</v>
      </c>
      <c r="C80" s="185"/>
      <c r="D80" s="185"/>
      <c r="E80" s="278"/>
      <c r="F80" s="278"/>
      <c r="G80" s="278"/>
      <c r="H80" s="278"/>
      <c r="I80" s="185"/>
      <c r="J80" s="185"/>
      <c r="K80" s="185"/>
      <c r="L80" s="185"/>
    </row>
    <row r="81" spans="1:13" s="1" customFormat="1" ht="16.5">
      <c r="A81" s="268">
        <v>72</v>
      </c>
      <c r="B81" s="186" t="s">
        <v>85</v>
      </c>
      <c r="C81" s="186"/>
      <c r="D81" s="186"/>
      <c r="E81" s="269"/>
      <c r="F81" s="269"/>
      <c r="G81" s="269"/>
      <c r="H81" s="269"/>
      <c r="I81" s="186"/>
      <c r="J81" s="186"/>
      <c r="K81" s="186"/>
      <c r="L81" s="186"/>
    </row>
    <row r="82" spans="1:13" s="1" customFormat="1" ht="16.5">
      <c r="A82" s="275">
        <v>73</v>
      </c>
      <c r="B82" s="184" t="s">
        <v>86</v>
      </c>
      <c r="C82" s="165" t="s">
        <v>48</v>
      </c>
      <c r="D82" s="184"/>
      <c r="E82" s="283"/>
      <c r="F82" s="283"/>
      <c r="G82" s="283"/>
      <c r="H82" s="283"/>
      <c r="I82" s="184"/>
      <c r="J82" s="184"/>
      <c r="K82" s="184"/>
      <c r="L82" s="184"/>
    </row>
    <row r="83" spans="1:13" s="1" customFormat="1" ht="124.5" customHeight="1">
      <c r="A83" s="84">
        <v>74</v>
      </c>
      <c r="B83" s="22" t="s">
        <v>87</v>
      </c>
      <c r="C83" s="22"/>
      <c r="D83" s="22"/>
      <c r="E83" s="180"/>
      <c r="F83" s="180"/>
      <c r="G83" s="180"/>
      <c r="H83" s="180"/>
      <c r="I83" s="180" t="s">
        <v>965</v>
      </c>
      <c r="J83" s="26" t="s">
        <v>966</v>
      </c>
      <c r="K83" s="26" t="s">
        <v>48</v>
      </c>
      <c r="L83" s="22"/>
    </row>
    <row r="84" spans="1:13" s="1" customFormat="1" ht="197.25" customHeight="1">
      <c r="A84" s="179">
        <v>75</v>
      </c>
      <c r="B84" s="22" t="s">
        <v>88</v>
      </c>
      <c r="C84" s="26" t="s">
        <v>48</v>
      </c>
      <c r="D84" s="22"/>
      <c r="E84" s="180"/>
      <c r="F84" s="180"/>
      <c r="G84" s="180"/>
      <c r="H84" s="180" t="s">
        <v>1076</v>
      </c>
      <c r="I84" s="22"/>
      <c r="J84" s="22"/>
      <c r="K84" s="22"/>
      <c r="L84" s="22"/>
    </row>
    <row r="85" spans="1:13" s="1" customFormat="1" ht="16.5">
      <c r="A85" s="114">
        <v>76</v>
      </c>
      <c r="B85" s="186" t="s">
        <v>89</v>
      </c>
      <c r="C85" s="186"/>
      <c r="D85" s="186"/>
      <c r="E85" s="269"/>
      <c r="F85" s="269"/>
      <c r="G85" s="269"/>
      <c r="H85" s="269"/>
      <c r="I85" s="186"/>
      <c r="J85" s="186"/>
      <c r="K85" s="186"/>
      <c r="L85" s="186"/>
    </row>
    <row r="86" spans="1:13" s="1" customFormat="1" ht="16.5">
      <c r="A86" s="277">
        <v>77</v>
      </c>
      <c r="B86" s="185" t="s">
        <v>90</v>
      </c>
      <c r="C86" s="185"/>
      <c r="D86" s="185"/>
      <c r="E86" s="278"/>
      <c r="F86" s="278"/>
      <c r="G86" s="278"/>
      <c r="H86" s="278"/>
      <c r="I86" s="185"/>
      <c r="J86" s="185"/>
      <c r="K86" s="185"/>
      <c r="L86" s="185"/>
      <c r="M86" s="88"/>
    </row>
    <row r="87" spans="1:13" s="1" customFormat="1" ht="16.5">
      <c r="A87" s="268">
        <v>78</v>
      </c>
      <c r="B87" s="186" t="s">
        <v>91</v>
      </c>
      <c r="C87" s="186"/>
      <c r="D87" s="186"/>
      <c r="E87" s="269"/>
      <c r="F87" s="269"/>
      <c r="G87" s="269"/>
      <c r="H87" s="269"/>
      <c r="I87" s="186"/>
      <c r="J87" s="186"/>
      <c r="K87" s="186"/>
      <c r="L87" s="186"/>
    </row>
    <row r="88" spans="1:13" s="1" customFormat="1" ht="178.5" customHeight="1">
      <c r="A88" s="24">
        <v>79</v>
      </c>
      <c r="B88" s="22" t="s">
        <v>92</v>
      </c>
      <c r="C88" s="22"/>
      <c r="D88" s="22"/>
      <c r="E88" s="22"/>
      <c r="F88" s="22"/>
      <c r="G88" s="22"/>
      <c r="H88" s="22"/>
      <c r="I88" s="22" t="s">
        <v>967</v>
      </c>
      <c r="J88" s="165"/>
      <c r="K88" s="165"/>
      <c r="L88" s="184" t="s">
        <v>968</v>
      </c>
    </row>
    <row r="89" spans="1:13" s="1" customFormat="1" ht="313.5" customHeight="1">
      <c r="A89" s="84">
        <v>80</v>
      </c>
      <c r="B89" s="75" t="s">
        <v>93</v>
      </c>
      <c r="C89" s="195"/>
      <c r="D89" s="22" t="s">
        <v>969</v>
      </c>
      <c r="E89" s="22"/>
      <c r="F89" s="26" t="s">
        <v>970</v>
      </c>
      <c r="G89" s="22"/>
      <c r="H89" s="22" t="s">
        <v>1086</v>
      </c>
      <c r="I89" s="195"/>
      <c r="J89" s="195"/>
      <c r="K89" s="195"/>
      <c r="L89" s="195"/>
    </row>
    <row r="90" spans="1:13" s="1" customFormat="1" ht="16.5">
      <c r="A90" s="275">
        <v>81</v>
      </c>
      <c r="B90" s="243" t="s">
        <v>94</v>
      </c>
      <c r="C90" s="178" t="s">
        <v>48</v>
      </c>
      <c r="D90" s="178"/>
      <c r="E90" s="178"/>
      <c r="F90" s="178"/>
      <c r="G90" s="178"/>
      <c r="H90" s="178"/>
      <c r="I90" s="178"/>
      <c r="J90" s="178"/>
      <c r="K90" s="178"/>
      <c r="L90" s="165"/>
    </row>
    <row r="91" spans="1:13" s="1" customFormat="1" ht="117.75" customHeight="1">
      <c r="A91" s="84">
        <v>82</v>
      </c>
      <c r="B91" s="75" t="s">
        <v>95</v>
      </c>
      <c r="C91" s="35"/>
      <c r="D91" s="75" t="s">
        <v>1089</v>
      </c>
      <c r="E91" s="75" t="s">
        <v>971</v>
      </c>
      <c r="F91" s="75" t="s">
        <v>972</v>
      </c>
      <c r="G91" s="75"/>
      <c r="H91" s="75" t="s">
        <v>1090</v>
      </c>
      <c r="I91" s="41"/>
      <c r="J91" s="41"/>
      <c r="K91" s="35"/>
      <c r="L91" s="41"/>
    </row>
    <row r="92" spans="1:13" s="1" customFormat="1" ht="16.5">
      <c r="A92" s="275">
        <v>83</v>
      </c>
      <c r="B92" s="243" t="s">
        <v>96</v>
      </c>
      <c r="C92" s="165" t="s">
        <v>48</v>
      </c>
      <c r="D92" s="283"/>
      <c r="E92" s="283"/>
      <c r="F92" s="283"/>
      <c r="G92" s="283"/>
      <c r="H92" s="283"/>
      <c r="I92" s="184"/>
      <c r="J92" s="184"/>
      <c r="K92" s="184"/>
      <c r="L92" s="184"/>
    </row>
    <row r="93" spans="1:13" s="1" customFormat="1" ht="16.5">
      <c r="A93" s="277">
        <v>84</v>
      </c>
      <c r="B93" s="185" t="s">
        <v>97</v>
      </c>
      <c r="C93" s="278"/>
      <c r="D93" s="278"/>
      <c r="E93" s="278"/>
      <c r="F93" s="278"/>
      <c r="G93" s="278"/>
      <c r="H93" s="278"/>
      <c r="I93" s="185"/>
      <c r="J93" s="185"/>
      <c r="K93" s="185"/>
      <c r="L93" s="185"/>
    </row>
    <row r="94" spans="1:13" s="1" customFormat="1" ht="16.5">
      <c r="A94" s="276">
        <v>85</v>
      </c>
      <c r="B94" s="184" t="s">
        <v>98</v>
      </c>
      <c r="C94" s="165" t="s">
        <v>48</v>
      </c>
      <c r="D94" s="184"/>
      <c r="E94" s="184"/>
      <c r="F94" s="184"/>
      <c r="G94" s="184"/>
      <c r="H94" s="184"/>
      <c r="I94" s="184"/>
      <c r="J94" s="184"/>
      <c r="K94" s="184"/>
      <c r="L94" s="184"/>
    </row>
    <row r="100" spans="1:21">
      <c r="A100" s="309" t="s">
        <v>113</v>
      </c>
      <c r="B100" s="5" t="s">
        <v>229</v>
      </c>
      <c r="M100" s="1"/>
      <c r="N100" s="1"/>
      <c r="O100" s="1"/>
      <c r="P100" s="1"/>
      <c r="Q100" s="1"/>
      <c r="R100" s="1"/>
      <c r="S100" s="1"/>
      <c r="T100" s="1"/>
      <c r="U100" s="1"/>
    </row>
    <row r="101" spans="1:21" ht="45" customHeight="1">
      <c r="A101" s="308"/>
      <c r="B101" s="404"/>
      <c r="C101" s="404"/>
      <c r="D101" s="404"/>
      <c r="E101" s="404"/>
      <c r="F101" s="404"/>
      <c r="G101" s="404"/>
      <c r="H101" s="404"/>
      <c r="I101" s="404"/>
      <c r="J101" s="404"/>
      <c r="K101" s="404"/>
      <c r="L101" s="404"/>
    </row>
  </sheetData>
  <autoFilter ref="A9:U94"/>
  <mergeCells count="20">
    <mergeCell ref="B101:L101"/>
    <mergeCell ref="A1:L1"/>
    <mergeCell ref="A2:A9"/>
    <mergeCell ref="B2:B9"/>
    <mergeCell ref="C2:L2"/>
    <mergeCell ref="C3:L3"/>
    <mergeCell ref="C4:L4"/>
    <mergeCell ref="C5:L5"/>
    <mergeCell ref="C6:C9"/>
    <mergeCell ref="D6:H6"/>
    <mergeCell ref="I6:L6"/>
    <mergeCell ref="D7:D9"/>
    <mergeCell ref="E7:E9"/>
    <mergeCell ref="F7:F9"/>
    <mergeCell ref="G7:H7"/>
    <mergeCell ref="I7:I9"/>
    <mergeCell ref="J7:J9"/>
    <mergeCell ref="K7:L7"/>
    <mergeCell ref="G8:G9"/>
    <mergeCell ref="K8:K9"/>
  </mergeCells>
  <pageMargins left="0.7" right="0.7" top="0.75" bottom="0.75" header="0.3" footer="0.3"/>
  <pageSetup paperSize="9" firstPageNumber="2147483648"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zoomScale="50" zoomScaleNormal="50" workbookViewId="0">
      <pane xSplit="11" ySplit="7" topLeftCell="L20" activePane="bottomRight" state="frozen"/>
      <selection pane="topRight" activeCell="L1" sqref="L1"/>
      <selection pane="bottomLeft" activeCell="A8" sqref="A8"/>
      <selection pane="bottomRight" activeCell="P27" sqref="P27"/>
    </sheetView>
  </sheetViews>
  <sheetFormatPr defaultRowHeight="15"/>
  <cols>
    <col min="1" max="1" width="5.42578125" style="16" customWidth="1"/>
    <col min="2" max="2" width="44.7109375" style="13" customWidth="1"/>
    <col min="3" max="3" width="6.42578125" style="13" customWidth="1"/>
    <col min="4" max="4" width="40.85546875" style="13" customWidth="1"/>
    <col min="5" max="5" width="7.28515625" style="13" customWidth="1"/>
    <col min="6" max="6" width="7.5703125" style="13" customWidth="1"/>
    <col min="7" max="7" width="6.42578125" style="13" customWidth="1"/>
    <col min="8" max="8" width="48" style="13" customWidth="1"/>
    <col min="9" max="9" width="14.7109375" style="13" customWidth="1"/>
    <col min="10" max="11" width="17" style="13" customWidth="1"/>
    <col min="12" max="12" width="6.7109375" style="13" customWidth="1"/>
    <col min="13" max="13" width="32.28515625" style="13" customWidth="1"/>
    <col min="14" max="14" width="20" style="13" customWidth="1"/>
    <col min="15" max="15" width="27.7109375" style="13" customWidth="1"/>
    <col min="16" max="16" width="68.85546875" customWidth="1"/>
  </cols>
  <sheetData>
    <row r="1" spans="1:15" ht="18.75">
      <c r="A1" s="411" t="s">
        <v>0</v>
      </c>
      <c r="B1" s="412"/>
      <c r="C1" s="412"/>
      <c r="D1" s="412"/>
      <c r="E1" s="412"/>
      <c r="F1" s="412"/>
      <c r="G1" s="412"/>
      <c r="H1" s="412"/>
      <c r="I1" s="412"/>
      <c r="J1" s="412"/>
      <c r="K1" s="412"/>
      <c r="L1" s="412"/>
      <c r="M1" s="412"/>
      <c r="N1" s="412"/>
      <c r="O1" s="412"/>
    </row>
    <row r="2" spans="1:15" ht="15.75" customHeight="1">
      <c r="A2" s="397" t="s">
        <v>1</v>
      </c>
      <c r="B2" s="397" t="s">
        <v>2</v>
      </c>
      <c r="C2" s="398" t="s">
        <v>212</v>
      </c>
      <c r="D2" s="398"/>
      <c r="E2" s="398"/>
      <c r="F2" s="398"/>
      <c r="G2" s="398"/>
      <c r="H2" s="398"/>
      <c r="I2" s="398"/>
      <c r="J2" s="398"/>
      <c r="K2" s="398"/>
      <c r="L2" s="398"/>
      <c r="M2" s="398"/>
      <c r="N2" s="398"/>
      <c r="O2" s="398"/>
    </row>
    <row r="3" spans="1:15" ht="45" customHeight="1">
      <c r="A3" s="397"/>
      <c r="B3" s="397"/>
      <c r="C3" s="384" t="s">
        <v>230</v>
      </c>
      <c r="D3" s="384"/>
      <c r="E3" s="384"/>
      <c r="F3" s="384"/>
      <c r="G3" s="384"/>
      <c r="H3" s="384"/>
      <c r="I3" s="384"/>
      <c r="J3" s="384"/>
      <c r="K3" s="384"/>
      <c r="L3" s="384"/>
      <c r="M3" s="384"/>
      <c r="N3" s="384"/>
      <c r="O3" s="384"/>
    </row>
    <row r="4" spans="1:15" ht="52.5" customHeight="1">
      <c r="A4" s="397"/>
      <c r="B4" s="397"/>
      <c r="C4" s="423" t="s">
        <v>231</v>
      </c>
      <c r="D4" s="423"/>
      <c r="E4" s="423"/>
      <c r="F4" s="423"/>
      <c r="G4" s="423"/>
      <c r="H4" s="423"/>
      <c r="I4" s="423"/>
      <c r="J4" s="423"/>
      <c r="K4" s="423"/>
      <c r="L4" s="423"/>
      <c r="M4" s="423"/>
      <c r="N4" s="423"/>
      <c r="O4" s="423"/>
    </row>
    <row r="5" spans="1:15" ht="107.25" customHeight="1">
      <c r="A5" s="397"/>
      <c r="B5" s="397"/>
      <c r="C5" s="367" t="s">
        <v>103</v>
      </c>
      <c r="D5" s="367"/>
      <c r="E5" s="367"/>
      <c r="F5" s="367"/>
      <c r="G5" s="367"/>
      <c r="H5" s="367"/>
      <c r="I5" s="367"/>
      <c r="J5" s="367"/>
      <c r="K5" s="367"/>
      <c r="L5" s="367"/>
      <c r="M5" s="367"/>
      <c r="N5" s="447" t="s">
        <v>232</v>
      </c>
      <c r="O5" s="448"/>
    </row>
    <row r="6" spans="1:15" ht="32.25" customHeight="1">
      <c r="A6" s="397"/>
      <c r="B6" s="397"/>
      <c r="C6" s="402" t="s">
        <v>6</v>
      </c>
      <c r="D6" s="367" t="s">
        <v>7</v>
      </c>
      <c r="E6" s="367"/>
      <c r="F6" s="367"/>
      <c r="G6" s="414" t="s">
        <v>8</v>
      </c>
      <c r="H6" s="414"/>
      <c r="I6" s="414"/>
      <c r="J6" s="414"/>
      <c r="K6" s="414"/>
      <c r="L6" s="414"/>
      <c r="M6" s="414"/>
      <c r="N6" s="405" t="s">
        <v>202</v>
      </c>
      <c r="O6" s="405" t="s">
        <v>233</v>
      </c>
    </row>
    <row r="7" spans="1:15" ht="85.5" customHeight="1">
      <c r="A7" s="397"/>
      <c r="B7" s="397"/>
      <c r="C7" s="402"/>
      <c r="D7" s="402" t="s">
        <v>9</v>
      </c>
      <c r="E7" s="367" t="s">
        <v>10</v>
      </c>
      <c r="F7" s="367"/>
      <c r="G7" s="367" t="s">
        <v>108</v>
      </c>
      <c r="H7" s="367"/>
      <c r="I7" s="367"/>
      <c r="J7" s="367"/>
      <c r="K7" s="367"/>
      <c r="L7" s="367" t="s">
        <v>151</v>
      </c>
      <c r="M7" s="367"/>
      <c r="N7" s="431"/>
      <c r="O7" s="431"/>
    </row>
    <row r="8" spans="1:15" ht="15.75" customHeight="1">
      <c r="A8" s="397"/>
      <c r="B8" s="397"/>
      <c r="C8" s="402"/>
      <c r="D8" s="402"/>
      <c r="E8" s="402" t="s">
        <v>6</v>
      </c>
      <c r="F8" s="402" t="s">
        <v>8</v>
      </c>
      <c r="G8" s="402" t="s">
        <v>6</v>
      </c>
      <c r="H8" s="367" t="s">
        <v>8</v>
      </c>
      <c r="I8" s="367"/>
      <c r="J8" s="367"/>
      <c r="K8" s="367"/>
      <c r="L8" s="403" t="s">
        <v>6</v>
      </c>
      <c r="M8" s="424" t="s">
        <v>8</v>
      </c>
      <c r="N8" s="431"/>
      <c r="O8" s="431"/>
    </row>
    <row r="9" spans="1:15" ht="95.25" customHeight="1">
      <c r="A9" s="397"/>
      <c r="B9" s="397"/>
      <c r="C9" s="402"/>
      <c r="D9" s="402"/>
      <c r="E9" s="402"/>
      <c r="F9" s="402"/>
      <c r="G9" s="402"/>
      <c r="H9" s="214" t="s">
        <v>109</v>
      </c>
      <c r="I9" s="214" t="s">
        <v>110</v>
      </c>
      <c r="J9" s="214" t="s">
        <v>175</v>
      </c>
      <c r="K9" s="214" t="s">
        <v>176</v>
      </c>
      <c r="L9" s="403"/>
      <c r="M9" s="424"/>
      <c r="N9" s="406"/>
      <c r="O9" s="406"/>
    </row>
    <row r="10" spans="1:15" ht="16.5" customHeight="1">
      <c r="A10" s="42">
        <v>1</v>
      </c>
      <c r="B10" s="29" t="s">
        <v>13</v>
      </c>
      <c r="C10" s="29"/>
      <c r="D10" s="29"/>
      <c r="E10" s="29"/>
      <c r="F10" s="29"/>
      <c r="G10" s="29"/>
      <c r="H10" s="29"/>
      <c r="I10" s="29"/>
      <c r="J10" s="226"/>
      <c r="K10" s="226"/>
      <c r="L10" s="226"/>
      <c r="M10" s="226"/>
      <c r="N10" s="226"/>
      <c r="O10" s="226"/>
    </row>
    <row r="11" spans="1:15" ht="16.5" customHeight="1">
      <c r="A11" s="220">
        <v>2</v>
      </c>
      <c r="B11" s="20" t="s">
        <v>14</v>
      </c>
      <c r="C11" s="20"/>
      <c r="D11" s="20"/>
      <c r="E11" s="20"/>
      <c r="F11" s="20"/>
      <c r="G11" s="20"/>
      <c r="H11" s="20"/>
      <c r="I11" s="20"/>
      <c r="J11" s="58"/>
      <c r="K11" s="58"/>
      <c r="L11" s="58"/>
      <c r="M11" s="58"/>
      <c r="N11" s="58"/>
      <c r="O11" s="58"/>
    </row>
    <row r="12" spans="1:15" ht="16.5">
      <c r="A12" s="43">
        <v>3</v>
      </c>
      <c r="B12" s="30" t="s">
        <v>15</v>
      </c>
      <c r="C12" s="30"/>
      <c r="D12" s="30"/>
      <c r="E12" s="30"/>
      <c r="F12" s="30"/>
      <c r="G12" s="30"/>
      <c r="H12" s="30"/>
      <c r="I12" s="30"/>
      <c r="J12" s="263"/>
      <c r="K12" s="263"/>
      <c r="L12" s="263"/>
      <c r="M12" s="263"/>
      <c r="N12" s="263"/>
      <c r="O12" s="263"/>
    </row>
    <row r="13" spans="1:15" ht="16.5">
      <c r="A13" s="42">
        <v>4</v>
      </c>
      <c r="B13" s="29" t="s">
        <v>16</v>
      </c>
      <c r="C13" s="29"/>
      <c r="D13" s="29"/>
      <c r="E13" s="29"/>
      <c r="F13" s="29"/>
      <c r="G13" s="29"/>
      <c r="H13" s="29"/>
      <c r="I13" s="29"/>
      <c r="J13" s="226"/>
      <c r="K13" s="226"/>
      <c r="L13" s="226"/>
      <c r="M13" s="226"/>
      <c r="N13" s="226"/>
      <c r="O13" s="226"/>
    </row>
    <row r="14" spans="1:15" ht="18" customHeight="1">
      <c r="A14" s="24">
        <v>5</v>
      </c>
      <c r="B14" s="22" t="s">
        <v>17</v>
      </c>
      <c r="C14" s="26" t="s">
        <v>48</v>
      </c>
      <c r="D14" s="22"/>
      <c r="E14" s="26" t="s">
        <v>48</v>
      </c>
      <c r="F14" s="22"/>
      <c r="G14" s="22"/>
      <c r="H14" s="22"/>
      <c r="I14" s="22"/>
      <c r="J14" s="34"/>
      <c r="K14" s="34"/>
      <c r="L14" s="34"/>
      <c r="M14" s="34"/>
      <c r="N14" s="34"/>
      <c r="O14" s="34"/>
    </row>
    <row r="15" spans="1:15" ht="99">
      <c r="A15" s="24">
        <v>6</v>
      </c>
      <c r="B15" s="22" t="s">
        <v>18</v>
      </c>
      <c r="C15" s="22"/>
      <c r="D15" s="22" t="s">
        <v>388</v>
      </c>
      <c r="E15" s="22"/>
      <c r="F15" s="26" t="s">
        <v>48</v>
      </c>
      <c r="G15" s="22"/>
      <c r="H15" s="22"/>
      <c r="I15" s="22"/>
      <c r="J15" s="34"/>
      <c r="K15" s="34"/>
      <c r="L15" s="34"/>
      <c r="M15" s="34"/>
      <c r="N15" s="34"/>
      <c r="O15" s="34"/>
    </row>
    <row r="16" spans="1:15" ht="181.5">
      <c r="A16" s="24">
        <v>7</v>
      </c>
      <c r="B16" s="22" t="s">
        <v>19</v>
      </c>
      <c r="C16" s="22"/>
      <c r="D16" s="22"/>
      <c r="E16" s="22"/>
      <c r="F16" s="22"/>
      <c r="G16" s="22"/>
      <c r="H16" s="22" t="s">
        <v>389</v>
      </c>
      <c r="I16" s="22" t="s">
        <v>299</v>
      </c>
      <c r="J16" s="22" t="s">
        <v>299</v>
      </c>
      <c r="K16" s="22" t="s">
        <v>299</v>
      </c>
      <c r="L16" s="26" t="s">
        <v>48</v>
      </c>
      <c r="M16" s="34"/>
      <c r="N16" s="34"/>
      <c r="O16" s="34"/>
    </row>
    <row r="17" spans="1:16" ht="16.5">
      <c r="A17" s="220">
        <v>8</v>
      </c>
      <c r="B17" s="20" t="s">
        <v>20</v>
      </c>
      <c r="C17" s="20"/>
      <c r="D17" s="20"/>
      <c r="E17" s="20"/>
      <c r="F17" s="20"/>
      <c r="G17" s="20"/>
      <c r="H17" s="20"/>
      <c r="I17" s="20"/>
      <c r="J17" s="58"/>
      <c r="K17" s="58"/>
      <c r="L17" s="58"/>
      <c r="M17" s="58"/>
      <c r="N17" s="58"/>
      <c r="O17" s="58"/>
    </row>
    <row r="18" spans="1:16" ht="16.5">
      <c r="A18" s="42">
        <v>9</v>
      </c>
      <c r="B18" s="29" t="s">
        <v>21</v>
      </c>
      <c r="C18" s="29"/>
      <c r="D18" s="29"/>
      <c r="E18" s="29"/>
      <c r="F18" s="29"/>
      <c r="G18" s="29"/>
      <c r="H18" s="29"/>
      <c r="I18" s="29"/>
      <c r="J18" s="226"/>
      <c r="K18" s="226"/>
      <c r="L18" s="226"/>
      <c r="M18" s="226"/>
      <c r="N18" s="226"/>
      <c r="O18" s="226"/>
    </row>
    <row r="19" spans="1:16" ht="148.5">
      <c r="A19" s="24">
        <v>10</v>
      </c>
      <c r="B19" s="22" t="s">
        <v>22</v>
      </c>
      <c r="C19" s="22"/>
      <c r="D19" s="22"/>
      <c r="E19" s="22"/>
      <c r="F19" s="22"/>
      <c r="G19" s="22"/>
      <c r="H19" s="22" t="s">
        <v>410</v>
      </c>
      <c r="I19" s="22"/>
      <c r="J19" s="22" t="s">
        <v>411</v>
      </c>
      <c r="K19" s="22" t="s">
        <v>412</v>
      </c>
      <c r="L19" s="26" t="s">
        <v>48</v>
      </c>
      <c r="M19" s="34"/>
      <c r="N19" s="26">
        <v>0</v>
      </c>
      <c r="O19" s="26">
        <v>0</v>
      </c>
    </row>
    <row r="20" spans="1:16" ht="82.5">
      <c r="A20" s="24">
        <v>11</v>
      </c>
      <c r="B20" s="22" t="s">
        <v>23</v>
      </c>
      <c r="C20" s="26" t="s">
        <v>310</v>
      </c>
      <c r="D20" s="22"/>
      <c r="E20" s="22"/>
      <c r="F20" s="22"/>
      <c r="G20" s="22"/>
      <c r="H20" s="22"/>
      <c r="I20" s="22"/>
      <c r="J20" s="34"/>
      <c r="K20" s="34"/>
      <c r="L20" s="34"/>
      <c r="M20" s="34"/>
      <c r="N20" s="34"/>
      <c r="O20" s="34"/>
      <c r="P20" s="20" t="s">
        <v>1204</v>
      </c>
    </row>
    <row r="21" spans="1:16" ht="16.5">
      <c r="A21" s="220">
        <v>12</v>
      </c>
      <c r="B21" s="20" t="s">
        <v>24</v>
      </c>
      <c r="C21" s="20"/>
      <c r="D21" s="20"/>
      <c r="E21" s="20"/>
      <c r="F21" s="20"/>
      <c r="G21" s="20"/>
      <c r="H21" s="20"/>
      <c r="I21" s="20"/>
      <c r="J21" s="58"/>
      <c r="K21" s="58"/>
      <c r="L21" s="58"/>
      <c r="M21" s="58"/>
      <c r="N21" s="58"/>
      <c r="O21" s="58"/>
    </row>
    <row r="22" spans="1:16" ht="66">
      <c r="A22" s="24">
        <v>13</v>
      </c>
      <c r="B22" s="22" t="s">
        <v>25</v>
      </c>
      <c r="C22" s="22"/>
      <c r="D22" s="22"/>
      <c r="E22" s="22"/>
      <c r="F22" s="22"/>
      <c r="G22" s="22"/>
      <c r="H22" s="22" t="s">
        <v>441</v>
      </c>
      <c r="I22" s="22"/>
      <c r="J22" s="34"/>
      <c r="K22" s="34"/>
      <c r="L22" s="34"/>
      <c r="M22" s="26" t="s">
        <v>48</v>
      </c>
      <c r="N22" s="26">
        <v>0</v>
      </c>
      <c r="O22" s="26">
        <v>0</v>
      </c>
    </row>
    <row r="23" spans="1:16" ht="16.5">
      <c r="A23" s="24">
        <v>14</v>
      </c>
      <c r="B23" s="22" t="s">
        <v>26</v>
      </c>
      <c r="C23" s="26" t="s">
        <v>48</v>
      </c>
      <c r="D23" s="22"/>
      <c r="E23" s="22"/>
      <c r="F23" s="22"/>
      <c r="G23" s="22"/>
      <c r="H23" s="22"/>
      <c r="I23" s="22"/>
      <c r="J23" s="34"/>
      <c r="K23" s="34"/>
      <c r="L23" s="34"/>
      <c r="M23" s="34"/>
      <c r="N23" s="34"/>
      <c r="O23" s="34"/>
    </row>
    <row r="24" spans="1:16" ht="165">
      <c r="A24" s="42">
        <v>15</v>
      </c>
      <c r="B24" s="29" t="s">
        <v>27</v>
      </c>
      <c r="C24" s="29"/>
      <c r="D24" s="29"/>
      <c r="E24" s="29"/>
      <c r="F24" s="363"/>
      <c r="G24" s="29"/>
      <c r="H24" s="29"/>
      <c r="I24" s="29"/>
      <c r="J24" s="226"/>
      <c r="K24" s="226"/>
      <c r="L24" s="226"/>
      <c r="M24" s="226"/>
      <c r="N24" s="226"/>
      <c r="O24" s="226"/>
      <c r="P24" s="30" t="s">
        <v>1205</v>
      </c>
    </row>
    <row r="25" spans="1:16" ht="16.5">
      <c r="A25" s="24">
        <v>16</v>
      </c>
      <c r="B25" s="22" t="s">
        <v>28</v>
      </c>
      <c r="C25" s="26" t="s">
        <v>48</v>
      </c>
      <c r="D25" s="22"/>
      <c r="E25" s="22"/>
      <c r="F25" s="22"/>
      <c r="G25" s="22"/>
      <c r="H25" s="22"/>
      <c r="I25" s="22"/>
      <c r="J25" s="227"/>
      <c r="K25" s="227"/>
      <c r="L25" s="227"/>
      <c r="M25" s="227"/>
      <c r="N25" s="227"/>
      <c r="O25" s="227"/>
    </row>
    <row r="26" spans="1:16" ht="16.5">
      <c r="A26" s="220">
        <v>17</v>
      </c>
      <c r="B26" s="20" t="s">
        <v>29</v>
      </c>
      <c r="C26" s="20"/>
      <c r="D26" s="20"/>
      <c r="E26" s="20"/>
      <c r="F26" s="20"/>
      <c r="G26" s="20"/>
      <c r="H26" s="20"/>
      <c r="I26" s="20"/>
      <c r="J26" s="58"/>
      <c r="K26" s="58"/>
      <c r="L26" s="58"/>
      <c r="M26" s="58"/>
      <c r="N26" s="58"/>
      <c r="O26" s="58"/>
    </row>
    <row r="27" spans="1:16" ht="16.5">
      <c r="A27" s="220">
        <v>18</v>
      </c>
      <c r="B27" s="20" t="s">
        <v>30</v>
      </c>
      <c r="C27" s="20"/>
      <c r="D27" s="20"/>
      <c r="E27" s="20"/>
      <c r="F27" s="20"/>
      <c r="G27" s="20"/>
      <c r="H27" s="20"/>
      <c r="I27" s="20"/>
      <c r="J27" s="58"/>
      <c r="K27" s="58"/>
      <c r="L27" s="58"/>
      <c r="M27" s="58"/>
      <c r="N27" s="58"/>
      <c r="O27" s="58"/>
    </row>
    <row r="28" spans="1:16" ht="16.5">
      <c r="A28" s="42">
        <v>19</v>
      </c>
      <c r="B28" s="29" t="s">
        <v>31</v>
      </c>
      <c r="C28" s="29"/>
      <c r="D28" s="29"/>
      <c r="E28" s="29"/>
      <c r="F28" s="29"/>
      <c r="G28" s="29"/>
      <c r="H28" s="29"/>
      <c r="I28" s="29"/>
      <c r="J28" s="226"/>
      <c r="K28" s="226"/>
      <c r="L28" s="226"/>
      <c r="M28" s="226"/>
      <c r="N28" s="226"/>
      <c r="O28" s="226"/>
    </row>
    <row r="29" spans="1:16" ht="93.75" customHeight="1">
      <c r="A29" s="24">
        <v>20</v>
      </c>
      <c r="B29" s="22" t="s">
        <v>32</v>
      </c>
      <c r="C29" s="22"/>
      <c r="D29" s="22" t="s">
        <v>503</v>
      </c>
      <c r="E29" s="22"/>
      <c r="F29" s="26" t="s">
        <v>48</v>
      </c>
      <c r="G29" s="26" t="s">
        <v>48</v>
      </c>
      <c r="H29" s="22"/>
      <c r="I29" s="22"/>
      <c r="J29" s="34"/>
      <c r="K29" s="34"/>
      <c r="L29" s="26"/>
      <c r="M29" s="34"/>
      <c r="N29" s="34"/>
      <c r="O29" s="34"/>
    </row>
    <row r="30" spans="1:16" ht="181.5">
      <c r="A30" s="24">
        <v>21</v>
      </c>
      <c r="B30" s="22" t="s">
        <v>33</v>
      </c>
      <c r="C30" s="22"/>
      <c r="D30" s="22"/>
      <c r="E30" s="22"/>
      <c r="F30" s="22"/>
      <c r="G30" s="22"/>
      <c r="H30" s="22" t="s">
        <v>352</v>
      </c>
      <c r="I30" s="56" t="s">
        <v>155</v>
      </c>
      <c r="J30" s="26">
        <v>0</v>
      </c>
      <c r="K30" s="26">
        <v>0</v>
      </c>
      <c r="L30" s="26" t="s">
        <v>48</v>
      </c>
      <c r="M30" s="26"/>
      <c r="N30" s="26"/>
      <c r="O30" s="26"/>
    </row>
    <row r="31" spans="1:16" ht="16.5">
      <c r="A31" s="220">
        <v>22</v>
      </c>
      <c r="B31" s="20" t="s">
        <v>34</v>
      </c>
      <c r="C31" s="33"/>
      <c r="D31" s="33"/>
      <c r="E31" s="33"/>
      <c r="F31" s="33"/>
      <c r="G31" s="33"/>
      <c r="H31" s="33"/>
      <c r="I31" s="33"/>
      <c r="J31" s="58"/>
      <c r="K31" s="58"/>
      <c r="L31" s="58"/>
      <c r="M31" s="58"/>
      <c r="N31" s="58"/>
      <c r="O31" s="58"/>
    </row>
    <row r="32" spans="1:16" ht="16.5">
      <c r="A32" s="24">
        <v>23</v>
      </c>
      <c r="B32" s="22" t="s">
        <v>35</v>
      </c>
      <c r="C32" s="26" t="s">
        <v>48</v>
      </c>
      <c r="D32" s="22"/>
      <c r="E32" s="26" t="s">
        <v>48</v>
      </c>
      <c r="F32" s="22"/>
      <c r="G32" s="22"/>
      <c r="H32" s="22"/>
      <c r="I32" s="22"/>
      <c r="J32" s="34"/>
      <c r="K32" s="34"/>
      <c r="L32" s="34"/>
      <c r="M32" s="34"/>
      <c r="N32" s="26">
        <v>0</v>
      </c>
      <c r="O32" s="26">
        <v>0</v>
      </c>
    </row>
    <row r="33" spans="1:15" ht="16.5">
      <c r="A33" s="24">
        <v>24</v>
      </c>
      <c r="B33" s="188" t="s">
        <v>36</v>
      </c>
      <c r="C33" s="26" t="s">
        <v>48</v>
      </c>
      <c r="D33" s="22"/>
      <c r="E33" s="22"/>
      <c r="F33" s="22"/>
      <c r="G33" s="22"/>
      <c r="H33" s="22"/>
      <c r="I33" s="22"/>
      <c r="J33" s="34"/>
      <c r="K33" s="34"/>
      <c r="L33" s="34"/>
      <c r="M33" s="34"/>
      <c r="N33" s="34"/>
      <c r="O33" s="34"/>
    </row>
    <row r="34" spans="1:15" ht="16.5">
      <c r="A34" s="24">
        <v>25</v>
      </c>
      <c r="B34" s="22" t="s">
        <v>37</v>
      </c>
      <c r="C34" s="26" t="s">
        <v>48</v>
      </c>
      <c r="D34" s="22"/>
      <c r="E34" s="22"/>
      <c r="F34" s="22"/>
      <c r="G34" s="22"/>
      <c r="H34" s="22"/>
      <c r="I34" s="22"/>
      <c r="J34" s="34"/>
      <c r="K34" s="34"/>
      <c r="L34" s="34"/>
      <c r="M34" s="34"/>
      <c r="N34" s="34"/>
      <c r="O34" s="34"/>
    </row>
    <row r="35" spans="1:15" ht="129" customHeight="1">
      <c r="A35" s="24">
        <v>26</v>
      </c>
      <c r="B35" s="22" t="s">
        <v>38</v>
      </c>
      <c r="C35" s="22"/>
      <c r="D35" s="22" t="s">
        <v>536</v>
      </c>
      <c r="E35" s="22"/>
      <c r="F35" s="26" t="s">
        <v>48</v>
      </c>
      <c r="G35" s="22"/>
      <c r="H35" s="22"/>
      <c r="I35" s="22"/>
      <c r="J35" s="34"/>
      <c r="K35" s="34"/>
      <c r="L35" s="34"/>
      <c r="M35" s="34"/>
      <c r="N35" s="34"/>
      <c r="O35" s="34"/>
    </row>
    <row r="36" spans="1:15" ht="16.5">
      <c r="A36" s="220">
        <v>27</v>
      </c>
      <c r="B36" s="20" t="s">
        <v>39</v>
      </c>
      <c r="C36" s="20"/>
      <c r="D36" s="20"/>
      <c r="E36" s="20"/>
      <c r="F36" s="20"/>
      <c r="G36" s="20"/>
      <c r="H36" s="20"/>
      <c r="I36" s="20"/>
      <c r="J36" s="58"/>
      <c r="K36" s="58"/>
      <c r="L36" s="58"/>
      <c r="M36" s="58"/>
      <c r="N36" s="58"/>
      <c r="O36" s="58"/>
    </row>
    <row r="37" spans="1:15" ht="16.5">
      <c r="A37" s="42">
        <v>28</v>
      </c>
      <c r="B37" s="29" t="s">
        <v>40</v>
      </c>
      <c r="C37" s="29"/>
      <c r="D37" s="29"/>
      <c r="E37" s="29"/>
      <c r="F37" s="29"/>
      <c r="G37" s="29"/>
      <c r="H37" s="29"/>
      <c r="I37" s="29"/>
      <c r="J37" s="226"/>
      <c r="K37" s="226"/>
      <c r="L37" s="226"/>
      <c r="M37" s="226"/>
      <c r="N37" s="226"/>
      <c r="O37" s="226"/>
    </row>
    <row r="38" spans="1:15" ht="16.5">
      <c r="A38" s="24">
        <v>29</v>
      </c>
      <c r="B38" s="22" t="s">
        <v>41</v>
      </c>
      <c r="C38" s="26" t="s">
        <v>48</v>
      </c>
      <c r="D38" s="22"/>
      <c r="E38" s="22"/>
      <c r="F38" s="22"/>
      <c r="G38" s="22"/>
      <c r="H38" s="22"/>
      <c r="I38" s="22"/>
      <c r="J38" s="34"/>
      <c r="K38" s="34"/>
      <c r="L38" s="34"/>
      <c r="M38" s="34"/>
      <c r="N38" s="26">
        <v>0</v>
      </c>
      <c r="O38" s="26">
        <v>0</v>
      </c>
    </row>
    <row r="39" spans="1:15" ht="16.5">
      <c r="A39" s="24">
        <v>30</v>
      </c>
      <c r="B39" s="22" t="s">
        <v>42</v>
      </c>
      <c r="C39" s="26"/>
      <c r="D39" s="22"/>
      <c r="E39" s="22"/>
      <c r="F39" s="26" t="s">
        <v>48</v>
      </c>
      <c r="G39" s="22"/>
      <c r="H39" s="22"/>
      <c r="I39" s="22"/>
      <c r="J39" s="34"/>
      <c r="K39" s="34"/>
      <c r="L39" s="34"/>
      <c r="M39" s="34"/>
      <c r="N39" s="26">
        <v>2</v>
      </c>
      <c r="O39" s="26">
        <v>2</v>
      </c>
    </row>
    <row r="40" spans="1:15" ht="16.5">
      <c r="A40" s="24">
        <v>31</v>
      </c>
      <c r="B40" s="22" t="s">
        <v>43</v>
      </c>
      <c r="C40" s="26" t="s">
        <v>48</v>
      </c>
      <c r="D40" s="22"/>
      <c r="E40" s="22"/>
      <c r="F40" s="22"/>
      <c r="G40" s="22"/>
      <c r="H40" s="22"/>
      <c r="I40" s="22"/>
      <c r="J40" s="34"/>
      <c r="K40" s="34"/>
      <c r="L40" s="34"/>
      <c r="M40" s="34"/>
      <c r="N40" s="26">
        <v>0</v>
      </c>
      <c r="O40" s="34"/>
    </row>
    <row r="41" spans="1:15" ht="16.5">
      <c r="A41" s="220">
        <v>32</v>
      </c>
      <c r="B41" s="20" t="s">
        <v>44</v>
      </c>
      <c r="C41" s="20"/>
      <c r="D41" s="20"/>
      <c r="E41" s="20"/>
      <c r="F41" s="20"/>
      <c r="G41" s="20"/>
      <c r="H41" s="20"/>
      <c r="I41" s="20"/>
      <c r="J41" s="58"/>
      <c r="K41" s="58"/>
      <c r="L41" s="58"/>
      <c r="M41" s="58"/>
      <c r="N41" s="58"/>
      <c r="O41" s="58"/>
    </row>
    <row r="42" spans="1:15" ht="16.5">
      <c r="A42" s="24">
        <v>33</v>
      </c>
      <c r="B42" s="22" t="s">
        <v>45</v>
      </c>
      <c r="C42" s="26" t="s">
        <v>48</v>
      </c>
      <c r="D42" s="22"/>
      <c r="E42" s="22"/>
      <c r="F42" s="22"/>
      <c r="G42" s="22"/>
      <c r="H42" s="22"/>
      <c r="I42" s="22"/>
      <c r="J42" s="34"/>
      <c r="K42" s="34"/>
      <c r="L42" s="34"/>
      <c r="M42" s="34"/>
      <c r="N42" s="34"/>
      <c r="O42" s="34"/>
    </row>
    <row r="43" spans="1:15" ht="16.5">
      <c r="A43" s="42">
        <v>34</v>
      </c>
      <c r="B43" s="29" t="s">
        <v>46</v>
      </c>
      <c r="C43" s="29"/>
      <c r="D43" s="29"/>
      <c r="E43" s="29"/>
      <c r="F43" s="29"/>
      <c r="G43" s="29"/>
      <c r="H43" s="29"/>
      <c r="I43" s="29"/>
      <c r="J43" s="226"/>
      <c r="K43" s="226"/>
      <c r="L43" s="226"/>
      <c r="M43" s="226"/>
      <c r="N43" s="226"/>
      <c r="O43" s="226"/>
    </row>
    <row r="44" spans="1:15" ht="16.5">
      <c r="A44" s="24">
        <v>35</v>
      </c>
      <c r="B44" s="22" t="s">
        <v>47</v>
      </c>
      <c r="C44" s="26" t="s">
        <v>48</v>
      </c>
      <c r="D44" s="22"/>
      <c r="E44" s="22"/>
      <c r="F44" s="22"/>
      <c r="G44" s="22"/>
      <c r="H44" s="22"/>
      <c r="I44" s="22"/>
      <c r="J44" s="34"/>
      <c r="K44" s="34"/>
      <c r="L44" s="34"/>
      <c r="M44" s="34"/>
      <c r="N44" s="34"/>
      <c r="O44" s="34"/>
    </row>
    <row r="45" spans="1:15" ht="115.5">
      <c r="A45" s="24">
        <v>36</v>
      </c>
      <c r="B45" s="22" t="s">
        <v>49</v>
      </c>
      <c r="C45" s="44"/>
      <c r="D45" s="44"/>
      <c r="E45" s="44"/>
      <c r="F45" s="44"/>
      <c r="G45" s="44"/>
      <c r="H45" s="44" t="s">
        <v>284</v>
      </c>
      <c r="I45" s="46" t="s">
        <v>269</v>
      </c>
      <c r="J45" s="46" t="s">
        <v>299</v>
      </c>
      <c r="K45" s="46" t="s">
        <v>299</v>
      </c>
      <c r="L45" s="26" t="s">
        <v>48</v>
      </c>
      <c r="M45" s="34"/>
      <c r="N45" s="26">
        <v>0</v>
      </c>
      <c r="O45" s="26">
        <v>0</v>
      </c>
    </row>
    <row r="46" spans="1:15" ht="16.5">
      <c r="A46" s="42">
        <v>37</v>
      </c>
      <c r="B46" s="29" t="s">
        <v>50</v>
      </c>
      <c r="C46" s="29"/>
      <c r="D46" s="29"/>
      <c r="E46" s="29"/>
      <c r="F46" s="29"/>
      <c r="G46" s="29"/>
      <c r="H46" s="29"/>
      <c r="I46" s="29"/>
      <c r="J46" s="226"/>
      <c r="K46" s="226"/>
      <c r="L46" s="226"/>
      <c r="M46" s="226"/>
      <c r="N46" s="226"/>
      <c r="O46" s="226"/>
    </row>
    <row r="47" spans="1:15" ht="16.5">
      <c r="A47" s="24">
        <v>38</v>
      </c>
      <c r="B47" s="22" t="s">
        <v>51</v>
      </c>
      <c r="C47" s="22"/>
      <c r="D47" s="22"/>
      <c r="E47" s="22"/>
      <c r="F47" s="22"/>
      <c r="G47" s="22"/>
      <c r="H47" s="22"/>
      <c r="I47" s="22"/>
      <c r="J47" s="34"/>
      <c r="K47" s="34"/>
      <c r="L47" s="34"/>
      <c r="M47" s="34"/>
      <c r="N47" s="26">
        <v>0</v>
      </c>
      <c r="O47" s="26">
        <v>0</v>
      </c>
    </row>
    <row r="48" spans="1:15" ht="16.5">
      <c r="A48" s="42">
        <v>39</v>
      </c>
      <c r="B48" s="29" t="s">
        <v>52</v>
      </c>
      <c r="C48" s="29"/>
      <c r="D48" s="29"/>
      <c r="E48" s="29"/>
      <c r="F48" s="29"/>
      <c r="G48" s="29"/>
      <c r="H48" s="29"/>
      <c r="I48" s="29"/>
      <c r="J48" s="226"/>
      <c r="K48" s="226"/>
      <c r="L48" s="226"/>
      <c r="M48" s="226"/>
      <c r="N48" s="226"/>
      <c r="O48" s="226"/>
    </row>
    <row r="49" spans="1:16" ht="16.5">
      <c r="A49" s="24">
        <v>40</v>
      </c>
      <c r="B49" s="22" t="s">
        <v>53</v>
      </c>
      <c r="C49" s="26" t="s">
        <v>48</v>
      </c>
      <c r="D49" s="22"/>
      <c r="E49" s="26" t="s">
        <v>48</v>
      </c>
      <c r="F49" s="22"/>
      <c r="G49" s="22"/>
      <c r="H49" s="22"/>
      <c r="I49" s="22"/>
      <c r="J49" s="34"/>
      <c r="K49" s="34"/>
      <c r="L49" s="34"/>
      <c r="M49" s="34"/>
      <c r="N49" s="34"/>
      <c r="O49" s="34"/>
    </row>
    <row r="50" spans="1:16" ht="16.5">
      <c r="A50" s="24">
        <v>41</v>
      </c>
      <c r="B50" s="22" t="s">
        <v>54</v>
      </c>
      <c r="C50" s="26" t="s">
        <v>48</v>
      </c>
      <c r="D50" s="22" t="s">
        <v>580</v>
      </c>
      <c r="E50" s="22"/>
      <c r="F50" s="22"/>
      <c r="G50" s="22"/>
      <c r="H50" s="22"/>
      <c r="I50" s="22"/>
      <c r="J50" s="34"/>
      <c r="K50" s="34"/>
      <c r="L50" s="34"/>
      <c r="M50" s="34"/>
      <c r="N50" s="34"/>
      <c r="O50" s="227"/>
    </row>
    <row r="51" spans="1:16" ht="16.5">
      <c r="A51" s="42">
        <v>42</v>
      </c>
      <c r="B51" s="29" t="s">
        <v>55</v>
      </c>
      <c r="C51" s="29"/>
      <c r="D51" s="29"/>
      <c r="E51" s="29"/>
      <c r="F51" s="29"/>
      <c r="G51" s="29"/>
      <c r="H51" s="29"/>
      <c r="I51" s="29"/>
      <c r="J51" s="226"/>
      <c r="K51" s="226"/>
      <c r="L51" s="226"/>
      <c r="M51" s="226"/>
      <c r="N51" s="226"/>
      <c r="O51" s="226"/>
    </row>
    <row r="52" spans="1:16" ht="16.5">
      <c r="A52" s="24">
        <v>43</v>
      </c>
      <c r="B52" s="22" t="s">
        <v>56</v>
      </c>
      <c r="C52" s="26" t="s">
        <v>48</v>
      </c>
      <c r="D52" s="22"/>
      <c r="E52" s="22"/>
      <c r="F52" s="22"/>
      <c r="G52" s="22"/>
      <c r="H52" s="22"/>
      <c r="I52" s="22"/>
      <c r="J52" s="34"/>
      <c r="K52" s="34"/>
      <c r="L52" s="34"/>
      <c r="M52" s="34"/>
      <c r="N52" s="34"/>
      <c r="O52" s="34"/>
    </row>
    <row r="53" spans="1:16" ht="16.5">
      <c r="A53" s="24">
        <v>44</v>
      </c>
      <c r="B53" s="22" t="s">
        <v>57</v>
      </c>
      <c r="C53" s="26" t="s">
        <v>48</v>
      </c>
      <c r="D53" s="22"/>
      <c r="E53" s="22"/>
      <c r="F53" s="22"/>
      <c r="G53" s="22"/>
      <c r="H53" s="22"/>
      <c r="I53" s="22"/>
      <c r="J53" s="34"/>
      <c r="K53" s="34"/>
      <c r="L53" s="34"/>
      <c r="M53" s="34"/>
      <c r="N53" s="34"/>
      <c r="O53" s="34"/>
    </row>
    <row r="54" spans="1:16" ht="16.5">
      <c r="A54" s="42">
        <v>45</v>
      </c>
      <c r="B54" s="29" t="s">
        <v>58</v>
      </c>
      <c r="C54" s="29"/>
      <c r="D54" s="29"/>
      <c r="E54" s="29"/>
      <c r="F54" s="29"/>
      <c r="G54" s="29"/>
      <c r="H54" s="29"/>
      <c r="I54" s="29"/>
      <c r="J54" s="226"/>
      <c r="K54" s="226"/>
      <c r="L54" s="226"/>
      <c r="M54" s="226"/>
      <c r="N54" s="226"/>
      <c r="O54" s="226"/>
    </row>
    <row r="55" spans="1:16" ht="16.5">
      <c r="A55" s="24">
        <v>46</v>
      </c>
      <c r="B55" s="22" t="s">
        <v>59</v>
      </c>
      <c r="C55" s="26" t="s">
        <v>48</v>
      </c>
      <c r="D55" s="22"/>
      <c r="E55" s="22"/>
      <c r="F55" s="22"/>
      <c r="G55" s="22"/>
      <c r="H55" s="22"/>
      <c r="I55" s="22"/>
      <c r="J55" s="34"/>
      <c r="K55" s="34"/>
      <c r="L55" s="34"/>
      <c r="M55" s="34"/>
      <c r="N55" s="34"/>
      <c r="O55" s="34"/>
    </row>
    <row r="56" spans="1:16" ht="16.5">
      <c r="A56" s="24">
        <v>47</v>
      </c>
      <c r="B56" s="22" t="s">
        <v>60</v>
      </c>
      <c r="C56" s="26" t="s">
        <v>48</v>
      </c>
      <c r="D56" s="22"/>
      <c r="E56" s="22"/>
      <c r="F56" s="22"/>
      <c r="G56" s="22"/>
      <c r="H56" s="22"/>
      <c r="I56" s="22"/>
      <c r="J56" s="34"/>
      <c r="K56" s="34"/>
      <c r="L56" s="34"/>
      <c r="M56" s="34"/>
      <c r="N56" s="26">
        <v>0</v>
      </c>
      <c r="O56" s="26">
        <v>0</v>
      </c>
    </row>
    <row r="57" spans="1:16" ht="16.5">
      <c r="A57" s="42">
        <v>48</v>
      </c>
      <c r="B57" s="29" t="s">
        <v>61</v>
      </c>
      <c r="C57" s="29"/>
      <c r="D57" s="29"/>
      <c r="E57" s="29"/>
      <c r="F57" s="29"/>
      <c r="G57" s="29"/>
      <c r="H57" s="29"/>
      <c r="I57" s="29"/>
      <c r="J57" s="226"/>
      <c r="K57" s="226"/>
      <c r="L57" s="226"/>
      <c r="M57" s="226"/>
      <c r="N57" s="226"/>
      <c r="O57" s="226"/>
    </row>
    <row r="58" spans="1:16" ht="16.5">
      <c r="A58" s="24">
        <v>49</v>
      </c>
      <c r="B58" s="22" t="s">
        <v>62</v>
      </c>
      <c r="C58" s="22"/>
      <c r="D58" s="22"/>
      <c r="E58" s="22"/>
      <c r="F58" s="22"/>
      <c r="G58" s="26" t="s">
        <v>48</v>
      </c>
      <c r="H58" s="22"/>
      <c r="I58" s="22"/>
      <c r="J58" s="34"/>
      <c r="K58" s="34"/>
      <c r="L58" s="34"/>
      <c r="M58" s="34"/>
      <c r="N58" s="34"/>
      <c r="O58" s="34"/>
    </row>
    <row r="59" spans="1:16" ht="16.5">
      <c r="A59" s="42">
        <v>50</v>
      </c>
      <c r="B59" s="29" t="s">
        <v>63</v>
      </c>
      <c r="C59" s="29"/>
      <c r="D59" s="29"/>
      <c r="E59" s="29"/>
      <c r="F59" s="29"/>
      <c r="G59" s="29"/>
      <c r="H59" s="29"/>
      <c r="I59" s="29"/>
      <c r="J59" s="226"/>
      <c r="K59" s="226"/>
      <c r="L59" s="226"/>
      <c r="M59" s="226"/>
      <c r="N59" s="226"/>
      <c r="O59" s="226"/>
    </row>
    <row r="60" spans="1:16" ht="49.5">
      <c r="A60" s="24">
        <v>51</v>
      </c>
      <c r="B60" s="22" t="s">
        <v>64</v>
      </c>
      <c r="C60" s="26" t="s">
        <v>48</v>
      </c>
      <c r="D60" s="22"/>
      <c r="E60" s="22"/>
      <c r="F60" s="22"/>
      <c r="G60" s="22"/>
      <c r="H60" s="22"/>
      <c r="I60" s="22"/>
      <c r="J60" s="34"/>
      <c r="K60" s="34"/>
      <c r="L60" s="34"/>
      <c r="M60" s="34"/>
      <c r="N60" s="34"/>
      <c r="O60" s="34"/>
      <c r="P60" s="20" t="s">
        <v>674</v>
      </c>
    </row>
    <row r="61" spans="1:16" ht="16.5">
      <c r="A61" s="220">
        <v>52</v>
      </c>
      <c r="B61" s="20" t="s">
        <v>65</v>
      </c>
      <c r="C61" s="20"/>
      <c r="D61" s="20"/>
      <c r="E61" s="20"/>
      <c r="F61" s="20"/>
      <c r="G61" s="20"/>
      <c r="H61" s="20"/>
      <c r="I61" s="20"/>
      <c r="J61" s="58"/>
      <c r="K61" s="58"/>
      <c r="L61" s="58"/>
      <c r="M61" s="58"/>
      <c r="N61" s="58"/>
      <c r="O61" s="58"/>
    </row>
    <row r="62" spans="1:16" ht="16.5">
      <c r="A62" s="220">
        <v>53</v>
      </c>
      <c r="B62" s="20" t="s">
        <v>66</v>
      </c>
      <c r="C62" s="20"/>
      <c r="D62" s="20"/>
      <c r="E62" s="20"/>
      <c r="F62" s="20"/>
      <c r="G62" s="20"/>
      <c r="H62" s="20"/>
      <c r="I62" s="20"/>
      <c r="J62" s="58"/>
      <c r="K62" s="58"/>
      <c r="L62" s="58"/>
      <c r="M62" s="58"/>
      <c r="N62" s="58"/>
      <c r="O62" s="58"/>
    </row>
    <row r="63" spans="1:16" ht="16.5">
      <c r="A63" s="24">
        <v>54</v>
      </c>
      <c r="B63" s="22" t="s">
        <v>67</v>
      </c>
      <c r="C63" s="22"/>
      <c r="D63" s="22"/>
      <c r="E63" s="22"/>
      <c r="F63" s="22"/>
      <c r="G63" s="22"/>
      <c r="H63" s="22"/>
      <c r="I63" s="22"/>
      <c r="J63" s="34"/>
      <c r="K63" s="34"/>
      <c r="L63" s="34"/>
      <c r="M63" s="34"/>
      <c r="N63" s="34"/>
      <c r="O63" s="34"/>
    </row>
    <row r="64" spans="1:16" ht="16.5">
      <c r="A64" s="24">
        <v>55</v>
      </c>
      <c r="B64" s="22" t="s">
        <v>68</v>
      </c>
      <c r="C64" s="26" t="s">
        <v>48</v>
      </c>
      <c r="D64" s="22"/>
      <c r="E64" s="22"/>
      <c r="F64" s="22"/>
      <c r="G64" s="22"/>
      <c r="H64" s="22"/>
      <c r="I64" s="22"/>
      <c r="J64" s="34"/>
      <c r="K64" s="34"/>
      <c r="L64" s="34"/>
      <c r="M64" s="34"/>
      <c r="N64" s="34"/>
      <c r="O64" s="34"/>
    </row>
    <row r="65" spans="1:15" ht="16.5">
      <c r="A65" s="24">
        <v>56</v>
      </c>
      <c r="B65" s="22" t="s">
        <v>69</v>
      </c>
      <c r="C65" s="26" t="s">
        <v>48</v>
      </c>
      <c r="D65" s="22"/>
      <c r="E65" s="22"/>
      <c r="F65" s="22"/>
      <c r="G65" s="22"/>
      <c r="H65" s="22"/>
      <c r="I65" s="22"/>
      <c r="J65" s="34"/>
      <c r="K65" s="34"/>
      <c r="L65" s="34"/>
      <c r="M65" s="34"/>
      <c r="N65" s="34"/>
      <c r="O65" s="34"/>
    </row>
    <row r="66" spans="1:15" s="1" customFormat="1" ht="174.75" customHeight="1">
      <c r="A66" s="24">
        <v>57</v>
      </c>
      <c r="B66" s="22" t="s">
        <v>70</v>
      </c>
      <c r="C66" s="190"/>
      <c r="D66" s="190"/>
      <c r="E66" s="190"/>
      <c r="F66" s="190"/>
      <c r="G66" s="190"/>
      <c r="H66" s="188" t="s">
        <v>389</v>
      </c>
      <c r="I66" s="190"/>
      <c r="J66" s="22" t="s">
        <v>481</v>
      </c>
      <c r="K66" s="22"/>
      <c r="L66" s="189" t="s">
        <v>48</v>
      </c>
      <c r="M66" s="22"/>
      <c r="N66" s="190"/>
      <c r="O66" s="190"/>
    </row>
    <row r="67" spans="1:15" s="1" customFormat="1" ht="16.5">
      <c r="A67" s="165">
        <v>58</v>
      </c>
      <c r="B67" s="184" t="s">
        <v>71</v>
      </c>
      <c r="C67" s="165" t="s">
        <v>48</v>
      </c>
      <c r="D67" s="165"/>
      <c r="E67" s="165"/>
      <c r="F67" s="165"/>
      <c r="G67" s="165"/>
      <c r="H67" s="165"/>
      <c r="I67" s="165"/>
      <c r="J67" s="165"/>
      <c r="K67" s="165"/>
      <c r="L67" s="165"/>
      <c r="M67" s="165"/>
      <c r="N67" s="165"/>
      <c r="O67" s="165"/>
    </row>
    <row r="68" spans="1:15" s="1" customFormat="1" ht="16.5">
      <c r="A68" s="274">
        <v>59</v>
      </c>
      <c r="B68" s="186" t="s">
        <v>72</v>
      </c>
      <c r="C68" s="186"/>
      <c r="D68" s="186"/>
      <c r="E68" s="186"/>
      <c r="F68" s="186"/>
      <c r="G68" s="186"/>
      <c r="H68" s="186"/>
      <c r="I68" s="186"/>
      <c r="J68" s="272"/>
      <c r="K68" s="272"/>
      <c r="L68" s="272"/>
      <c r="M68" s="272"/>
      <c r="N68" s="272"/>
      <c r="O68" s="272"/>
    </row>
    <row r="69" spans="1:15" s="1" customFormat="1" ht="16.5">
      <c r="A69" s="276">
        <v>60</v>
      </c>
      <c r="B69" s="184" t="s">
        <v>73</v>
      </c>
      <c r="C69" s="165" t="s">
        <v>48</v>
      </c>
      <c r="D69" s="184"/>
      <c r="E69" s="184"/>
      <c r="F69" s="184"/>
      <c r="G69" s="184"/>
      <c r="H69" s="184"/>
      <c r="I69" s="184"/>
      <c r="J69" s="284"/>
      <c r="K69" s="284"/>
      <c r="L69" s="284"/>
      <c r="M69" s="284"/>
      <c r="N69" s="284"/>
      <c r="O69" s="284"/>
    </row>
    <row r="70" spans="1:15" s="1" customFormat="1" ht="16.5">
      <c r="A70" s="276">
        <v>61</v>
      </c>
      <c r="B70" s="184" t="s">
        <v>74</v>
      </c>
      <c r="C70" s="165" t="s">
        <v>48</v>
      </c>
      <c r="D70" s="165"/>
      <c r="E70" s="165"/>
      <c r="F70" s="165"/>
      <c r="G70" s="165"/>
      <c r="H70" s="165"/>
      <c r="I70" s="165"/>
      <c r="J70" s="165"/>
      <c r="K70" s="165"/>
      <c r="L70" s="165"/>
      <c r="M70" s="165"/>
      <c r="N70" s="165">
        <v>0</v>
      </c>
      <c r="O70" s="165">
        <v>0</v>
      </c>
    </row>
    <row r="71" spans="1:15" s="1" customFormat="1" ht="16.5">
      <c r="A71" s="165">
        <v>62</v>
      </c>
      <c r="B71" s="184" t="s">
        <v>75</v>
      </c>
      <c r="C71" s="184"/>
      <c r="D71" s="184"/>
      <c r="E71" s="165" t="s">
        <v>48</v>
      </c>
      <c r="F71" s="184"/>
      <c r="G71" s="184"/>
      <c r="H71" s="184"/>
      <c r="I71" s="184"/>
      <c r="J71" s="184"/>
      <c r="K71" s="184"/>
      <c r="L71" s="184"/>
      <c r="M71" s="184"/>
      <c r="N71" s="184"/>
      <c r="O71" s="184"/>
    </row>
    <row r="72" spans="1:15" s="1" customFormat="1" ht="16.5">
      <c r="A72" s="274">
        <v>63</v>
      </c>
      <c r="B72" s="186" t="s">
        <v>76</v>
      </c>
      <c r="C72" s="186"/>
      <c r="D72" s="186"/>
      <c r="E72" s="186"/>
      <c r="F72" s="186"/>
      <c r="G72" s="186"/>
      <c r="H72" s="186"/>
      <c r="I72" s="186"/>
      <c r="J72" s="272"/>
      <c r="K72" s="272"/>
      <c r="L72" s="272"/>
      <c r="M72" s="272"/>
      <c r="N72" s="272"/>
      <c r="O72" s="272"/>
    </row>
    <row r="73" spans="1:15" s="1" customFormat="1" ht="18.75">
      <c r="A73" s="276">
        <v>64</v>
      </c>
      <c r="B73" s="184" t="s">
        <v>77</v>
      </c>
      <c r="C73" s="108" t="s">
        <v>48</v>
      </c>
      <c r="D73" s="108"/>
      <c r="E73" s="108"/>
      <c r="F73" s="108"/>
      <c r="G73" s="108"/>
      <c r="H73" s="108"/>
      <c r="I73" s="108"/>
      <c r="J73" s="108"/>
      <c r="K73" s="108"/>
      <c r="L73" s="108"/>
      <c r="M73" s="108"/>
      <c r="N73" s="108"/>
      <c r="O73" s="108"/>
    </row>
    <row r="74" spans="1:15" s="1" customFormat="1" ht="16.5">
      <c r="A74" s="285">
        <v>65</v>
      </c>
      <c r="B74" s="185" t="s">
        <v>78</v>
      </c>
      <c r="C74" s="185"/>
      <c r="D74" s="185"/>
      <c r="E74" s="185"/>
      <c r="F74" s="185"/>
      <c r="G74" s="185"/>
      <c r="H74" s="185"/>
      <c r="I74" s="185"/>
      <c r="J74" s="281"/>
      <c r="K74" s="281"/>
      <c r="L74" s="281"/>
      <c r="M74" s="281"/>
      <c r="N74" s="281"/>
      <c r="O74" s="281"/>
    </row>
    <row r="75" spans="1:15" s="1" customFormat="1" ht="16.5">
      <c r="A75" s="317">
        <v>66</v>
      </c>
      <c r="B75" s="318" t="s">
        <v>79</v>
      </c>
      <c r="C75" s="164" t="s">
        <v>48</v>
      </c>
      <c r="D75" s="164"/>
      <c r="E75" s="164"/>
      <c r="F75" s="164"/>
      <c r="G75" s="164"/>
      <c r="H75" s="164"/>
      <c r="I75" s="164"/>
      <c r="J75" s="164"/>
      <c r="K75" s="164"/>
      <c r="L75" s="164"/>
      <c r="M75" s="164"/>
      <c r="N75" s="164"/>
      <c r="O75" s="164"/>
    </row>
    <row r="76" spans="1:15" s="1" customFormat="1" ht="16.5">
      <c r="A76" s="317">
        <v>67</v>
      </c>
      <c r="B76" s="318" t="s">
        <v>80</v>
      </c>
      <c r="C76" s="196"/>
      <c r="D76" s="196"/>
      <c r="E76" s="196"/>
      <c r="F76" s="196"/>
      <c r="G76" s="164" t="s">
        <v>48</v>
      </c>
      <c r="H76" s="164"/>
      <c r="I76" s="164"/>
      <c r="J76" s="164"/>
      <c r="K76" s="164"/>
      <c r="L76" s="164" t="s">
        <v>48</v>
      </c>
      <c r="M76" s="164"/>
      <c r="N76" s="164"/>
      <c r="O76" s="196"/>
    </row>
    <row r="77" spans="1:15" s="1" customFormat="1" ht="16.5">
      <c r="A77" s="276">
        <v>68</v>
      </c>
      <c r="B77" s="184" t="s">
        <v>81</v>
      </c>
      <c r="C77" s="165" t="s">
        <v>48</v>
      </c>
      <c r="D77" s="165"/>
      <c r="E77" s="184"/>
      <c r="F77" s="184"/>
      <c r="G77" s="184"/>
      <c r="H77" s="184"/>
      <c r="I77" s="184"/>
      <c r="J77" s="284"/>
      <c r="K77" s="284"/>
      <c r="L77" s="284"/>
      <c r="M77" s="284"/>
      <c r="N77" s="284"/>
      <c r="O77" s="284"/>
    </row>
    <row r="78" spans="1:15" s="1" customFormat="1" ht="16.5">
      <c r="A78" s="285">
        <v>69</v>
      </c>
      <c r="B78" s="185" t="s">
        <v>82</v>
      </c>
      <c r="C78" s="185"/>
      <c r="D78" s="185"/>
      <c r="E78" s="185"/>
      <c r="F78" s="185"/>
      <c r="G78" s="185"/>
      <c r="H78" s="185"/>
      <c r="I78" s="185"/>
      <c r="J78" s="281"/>
      <c r="K78" s="281"/>
      <c r="L78" s="281"/>
      <c r="M78" s="281"/>
      <c r="N78" s="281"/>
      <c r="O78" s="281"/>
    </row>
    <row r="79" spans="1:15" s="1" customFormat="1" ht="16.5">
      <c r="A79" s="285">
        <v>70</v>
      </c>
      <c r="B79" s="185" t="s">
        <v>83</v>
      </c>
      <c r="C79" s="185"/>
      <c r="D79" s="185"/>
      <c r="E79" s="185"/>
      <c r="F79" s="185"/>
      <c r="G79" s="185"/>
      <c r="H79" s="185"/>
      <c r="I79" s="185"/>
      <c r="J79" s="281"/>
      <c r="K79" s="281"/>
      <c r="L79" s="281"/>
      <c r="M79" s="281"/>
      <c r="N79" s="281"/>
      <c r="O79" s="281"/>
    </row>
    <row r="80" spans="1:15" s="1" customFormat="1" ht="16.5">
      <c r="A80" s="285">
        <v>71</v>
      </c>
      <c r="B80" s="185" t="s">
        <v>84</v>
      </c>
      <c r="C80" s="185"/>
      <c r="D80" s="185"/>
      <c r="E80" s="185"/>
      <c r="F80" s="185"/>
      <c r="G80" s="185"/>
      <c r="H80" s="185"/>
      <c r="I80" s="185"/>
      <c r="J80" s="281"/>
      <c r="K80" s="281"/>
      <c r="L80" s="281"/>
      <c r="M80" s="281"/>
      <c r="N80" s="281"/>
      <c r="O80" s="281"/>
    </row>
    <row r="81" spans="1:16" s="1" customFormat="1" ht="16.5">
      <c r="A81" s="274">
        <v>72</v>
      </c>
      <c r="B81" s="186" t="s">
        <v>85</v>
      </c>
      <c r="C81" s="186"/>
      <c r="D81" s="186"/>
      <c r="E81" s="186"/>
      <c r="F81" s="186"/>
      <c r="G81" s="186"/>
      <c r="H81" s="186"/>
      <c r="I81" s="186"/>
      <c r="J81" s="272"/>
      <c r="K81" s="272"/>
      <c r="L81" s="272"/>
      <c r="M81" s="272"/>
      <c r="N81" s="272"/>
      <c r="O81" s="272"/>
    </row>
    <row r="82" spans="1:16" s="1" customFormat="1" ht="214.5">
      <c r="A82" s="24">
        <v>73</v>
      </c>
      <c r="B82" s="22" t="s">
        <v>86</v>
      </c>
      <c r="C82" s="22"/>
      <c r="D82" s="22" t="s">
        <v>920</v>
      </c>
      <c r="E82" s="22"/>
      <c r="F82" s="22"/>
      <c r="G82" s="22"/>
      <c r="H82" s="22"/>
      <c r="I82" s="22"/>
      <c r="J82" s="267"/>
      <c r="K82" s="267"/>
      <c r="L82" s="267"/>
      <c r="M82" s="267"/>
      <c r="N82" s="267"/>
      <c r="O82" s="267"/>
    </row>
    <row r="83" spans="1:16" s="1" customFormat="1" ht="16.5">
      <c r="A83" s="276">
        <v>74</v>
      </c>
      <c r="B83" s="184" t="s">
        <v>87</v>
      </c>
      <c r="C83" s="184"/>
      <c r="D83" s="184"/>
      <c r="E83" s="184"/>
      <c r="F83" s="184"/>
      <c r="G83" s="165" t="s">
        <v>48</v>
      </c>
      <c r="H83" s="184"/>
      <c r="I83" s="184"/>
      <c r="J83" s="284"/>
      <c r="K83" s="284"/>
      <c r="L83" s="284"/>
      <c r="M83" s="165" t="s">
        <v>48</v>
      </c>
      <c r="N83" s="284"/>
      <c r="O83" s="284"/>
    </row>
    <row r="84" spans="1:16" s="1" customFormat="1" ht="16.5">
      <c r="A84" s="276">
        <v>75</v>
      </c>
      <c r="B84" s="184" t="s">
        <v>88</v>
      </c>
      <c r="C84" s="165" t="s">
        <v>48</v>
      </c>
      <c r="D84" s="184"/>
      <c r="E84" s="184"/>
      <c r="F84" s="184"/>
      <c r="G84" s="184"/>
      <c r="H84" s="184"/>
      <c r="I84" s="184"/>
      <c r="J84" s="284"/>
      <c r="K84" s="284"/>
      <c r="L84" s="284"/>
      <c r="M84" s="284"/>
      <c r="N84" s="284"/>
      <c r="O84" s="284"/>
    </row>
    <row r="85" spans="1:16" s="1" customFormat="1" ht="16.5">
      <c r="A85" s="276">
        <v>76</v>
      </c>
      <c r="B85" s="184" t="s">
        <v>89</v>
      </c>
      <c r="C85" s="181"/>
      <c r="D85" s="181"/>
      <c r="E85" s="181"/>
      <c r="F85" s="181"/>
      <c r="G85" s="181" t="s">
        <v>48</v>
      </c>
      <c r="H85" s="181"/>
      <c r="I85" s="181"/>
      <c r="J85" s="181"/>
      <c r="K85" s="181"/>
      <c r="L85" s="181"/>
      <c r="M85" s="165" t="s">
        <v>48</v>
      </c>
      <c r="N85" s="181"/>
      <c r="O85" s="181"/>
    </row>
    <row r="86" spans="1:16" s="1" customFormat="1" ht="16.5">
      <c r="A86" s="285">
        <v>77</v>
      </c>
      <c r="B86" s="185" t="s">
        <v>90</v>
      </c>
      <c r="C86" s="185"/>
      <c r="D86" s="185"/>
      <c r="E86" s="185"/>
      <c r="F86" s="185"/>
      <c r="G86" s="185"/>
      <c r="H86" s="185"/>
      <c r="I86" s="185"/>
      <c r="J86" s="281"/>
      <c r="K86" s="281"/>
      <c r="L86" s="281"/>
      <c r="M86" s="281"/>
      <c r="N86" s="281"/>
      <c r="O86" s="281"/>
      <c r="P86" s="88"/>
    </row>
    <row r="87" spans="1:16" s="1" customFormat="1" ht="16.5">
      <c r="A87" s="274">
        <v>78</v>
      </c>
      <c r="B87" s="186" t="s">
        <v>91</v>
      </c>
      <c r="C87" s="186"/>
      <c r="D87" s="186"/>
      <c r="E87" s="186"/>
      <c r="F87" s="186"/>
      <c r="G87" s="186"/>
      <c r="H87" s="186"/>
      <c r="I87" s="186"/>
      <c r="J87" s="272"/>
      <c r="K87" s="272"/>
      <c r="L87" s="272"/>
      <c r="M87" s="272"/>
      <c r="N87" s="272"/>
      <c r="O87" s="272"/>
    </row>
    <row r="88" spans="1:16" s="1" customFormat="1" ht="146.25" customHeight="1">
      <c r="A88" s="24">
        <v>79</v>
      </c>
      <c r="B88" s="22" t="s">
        <v>92</v>
      </c>
      <c r="C88" s="22"/>
      <c r="D88" s="22"/>
      <c r="E88" s="22"/>
      <c r="F88" s="22"/>
      <c r="G88" s="22"/>
      <c r="H88" s="22" t="s">
        <v>1154</v>
      </c>
      <c r="I88" s="26" t="s">
        <v>155</v>
      </c>
      <c r="J88" s="26">
        <v>100</v>
      </c>
      <c r="K88" s="26">
        <v>100</v>
      </c>
      <c r="L88" s="22"/>
      <c r="M88" s="26" t="s">
        <v>48</v>
      </c>
      <c r="N88" s="26">
        <v>2</v>
      </c>
      <c r="O88" s="26">
        <v>2</v>
      </c>
      <c r="P88" s="66" t="s">
        <v>973</v>
      </c>
    </row>
    <row r="89" spans="1:16" s="1" customFormat="1" ht="16.5">
      <c r="A89" s="276">
        <v>80</v>
      </c>
      <c r="B89" s="184" t="s">
        <v>93</v>
      </c>
      <c r="C89" s="26" t="s">
        <v>48</v>
      </c>
      <c r="D89" s="184"/>
      <c r="E89" s="184"/>
      <c r="F89" s="184"/>
      <c r="G89" s="184"/>
      <c r="H89" s="184"/>
      <c r="I89" s="184"/>
      <c r="J89" s="284"/>
      <c r="K89" s="284"/>
      <c r="L89" s="284"/>
      <c r="M89" s="284"/>
      <c r="N89" s="284"/>
      <c r="O89" s="284"/>
    </row>
    <row r="90" spans="1:16" s="1" customFormat="1" ht="16.5">
      <c r="A90" s="276">
        <v>81</v>
      </c>
      <c r="B90" s="184" t="s">
        <v>94</v>
      </c>
      <c r="C90" s="26" t="s">
        <v>48</v>
      </c>
      <c r="D90" s="165"/>
      <c r="E90" s="165"/>
      <c r="F90" s="165"/>
      <c r="G90" s="165"/>
      <c r="H90" s="165"/>
      <c r="I90" s="165"/>
      <c r="J90" s="165"/>
      <c r="K90" s="165"/>
      <c r="L90" s="165"/>
      <c r="M90" s="165"/>
      <c r="N90" s="165">
        <v>0</v>
      </c>
      <c r="O90" s="165">
        <v>0</v>
      </c>
    </row>
    <row r="91" spans="1:16" s="1" customFormat="1" ht="16.5">
      <c r="A91" s="276">
        <v>82</v>
      </c>
      <c r="B91" s="184" t="s">
        <v>95</v>
      </c>
      <c r="C91" s="26"/>
      <c r="D91" s="284"/>
      <c r="E91" s="26" t="s">
        <v>48</v>
      </c>
      <c r="F91" s="284"/>
      <c r="G91" s="284"/>
      <c r="H91" s="284"/>
      <c r="I91" s="284"/>
      <c r="J91" s="284"/>
      <c r="K91" s="284"/>
      <c r="L91" s="284"/>
      <c r="M91" s="284"/>
      <c r="N91" s="284"/>
      <c r="O91" s="284"/>
    </row>
    <row r="92" spans="1:16" s="1" customFormat="1" ht="16.5">
      <c r="A92" s="276">
        <v>83</v>
      </c>
      <c r="B92" s="184" t="s">
        <v>96</v>
      </c>
      <c r="C92" s="26" t="s">
        <v>48</v>
      </c>
      <c r="D92" s="184"/>
      <c r="E92" s="184"/>
      <c r="F92" s="184"/>
      <c r="G92" s="184"/>
      <c r="H92" s="184"/>
      <c r="I92" s="184"/>
      <c r="J92" s="284"/>
      <c r="K92" s="284"/>
      <c r="L92" s="284"/>
      <c r="M92" s="284"/>
      <c r="N92" s="284"/>
      <c r="O92" s="284"/>
    </row>
    <row r="93" spans="1:16" s="1" customFormat="1" ht="16.5">
      <c r="A93" s="285">
        <v>84</v>
      </c>
      <c r="B93" s="185" t="s">
        <v>97</v>
      </c>
      <c r="C93" s="281"/>
      <c r="D93" s="281"/>
      <c r="E93" s="281"/>
      <c r="F93" s="281"/>
      <c r="G93" s="281"/>
      <c r="H93" s="281"/>
      <c r="I93" s="281"/>
      <c r="J93" s="281"/>
      <c r="K93" s="281"/>
      <c r="L93" s="281"/>
      <c r="M93" s="281"/>
      <c r="N93" s="281"/>
      <c r="O93" s="281"/>
    </row>
    <row r="94" spans="1:16" s="1" customFormat="1" ht="79.5" customHeight="1">
      <c r="A94" s="24">
        <v>85</v>
      </c>
      <c r="B94" s="22" t="s">
        <v>98</v>
      </c>
      <c r="C94" s="267"/>
      <c r="D94" s="267"/>
      <c r="E94" s="267"/>
      <c r="F94" s="267"/>
      <c r="G94" s="267"/>
      <c r="H94" s="267"/>
      <c r="I94" s="267"/>
      <c r="J94" s="267"/>
      <c r="K94" s="267"/>
      <c r="L94" s="267"/>
      <c r="M94" s="267"/>
      <c r="N94" s="267"/>
      <c r="O94" s="267"/>
      <c r="P94" s="66" t="s">
        <v>974</v>
      </c>
    </row>
    <row r="98" spans="1:15" ht="15" customHeight="1">
      <c r="A98" s="308" t="s">
        <v>113</v>
      </c>
      <c r="B98" s="404" t="s">
        <v>114</v>
      </c>
      <c r="C98" s="404"/>
      <c r="D98" s="404"/>
      <c r="E98" s="404"/>
      <c r="F98" s="404"/>
      <c r="G98" s="404"/>
      <c r="H98" s="404"/>
      <c r="I98" s="404"/>
      <c r="J98" s="404"/>
      <c r="K98" s="404"/>
      <c r="L98" s="404"/>
      <c r="M98" s="404"/>
      <c r="N98" s="404"/>
      <c r="O98" s="404"/>
    </row>
    <row r="99" spans="1:15">
      <c r="A99" s="309"/>
      <c r="B99" s="5"/>
    </row>
  </sheetData>
  <autoFilter ref="A9:O94"/>
  <mergeCells count="24">
    <mergeCell ref="B98:O98"/>
    <mergeCell ref="L7:M7"/>
    <mergeCell ref="E8:E9"/>
    <mergeCell ref="F8:F9"/>
    <mergeCell ref="G8:G9"/>
    <mergeCell ref="H8:K8"/>
    <mergeCell ref="L8:L9"/>
    <mergeCell ref="M8:M9"/>
    <mergeCell ref="A1:O1"/>
    <mergeCell ref="A2:A9"/>
    <mergeCell ref="B2:B9"/>
    <mergeCell ref="C2:O2"/>
    <mergeCell ref="C3:O3"/>
    <mergeCell ref="C4:O4"/>
    <mergeCell ref="C5:M5"/>
    <mergeCell ref="N5:O5"/>
    <mergeCell ref="C6:C9"/>
    <mergeCell ref="D6:F6"/>
    <mergeCell ref="G6:M6"/>
    <mergeCell ref="N6:N9"/>
    <mergeCell ref="O6:O9"/>
    <mergeCell ref="D7:D9"/>
    <mergeCell ref="E7:F7"/>
    <mergeCell ref="G7:K7"/>
  </mergeCells>
  <pageMargins left="0.7" right="0.7" top="0.75" bottom="0.75" header="0.3" footer="0.3"/>
  <pageSetup paperSize="9" firstPageNumber="2147483648" orientation="portrait"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zoomScale="60" zoomScaleNormal="60" workbookViewId="0">
      <pane xSplit="8" ySplit="9" topLeftCell="I10" activePane="bottomRight" state="frozen"/>
      <selection pane="topRight" activeCell="I1" sqref="I1"/>
      <selection pane="bottomLeft" activeCell="A10" sqref="A10"/>
      <selection pane="bottomRight" activeCell="J106" sqref="J106:K108"/>
    </sheetView>
  </sheetViews>
  <sheetFormatPr defaultRowHeight="15"/>
  <cols>
    <col min="1" max="1" width="5.42578125" style="13" customWidth="1"/>
    <col min="2" max="2" width="44.7109375" style="13" customWidth="1"/>
    <col min="3" max="3" width="6.42578125" style="13" customWidth="1"/>
    <col min="4" max="4" width="53.5703125" style="13" customWidth="1"/>
    <col min="5" max="5" width="5.7109375" style="13" customWidth="1"/>
    <col min="6" max="6" width="36" style="13" customWidth="1"/>
    <col min="7" max="7" width="6.140625" style="13" customWidth="1"/>
    <col min="8" max="8" width="56.85546875" style="13" customWidth="1"/>
    <col min="9" max="9" width="15.28515625" style="319" customWidth="1"/>
    <col min="10" max="10" width="21.7109375" style="319" customWidth="1"/>
    <col min="11" max="11" width="17.28515625" style="319" customWidth="1"/>
    <col min="12" max="12" width="72.7109375" customWidth="1"/>
  </cols>
  <sheetData>
    <row r="1" spans="1:13" ht="18.75">
      <c r="A1" s="408" t="s">
        <v>0</v>
      </c>
      <c r="B1" s="409"/>
      <c r="C1" s="409"/>
      <c r="D1" s="409"/>
      <c r="E1" s="409"/>
      <c r="F1" s="409"/>
      <c r="G1" s="409"/>
      <c r="H1" s="409"/>
      <c r="I1" s="333"/>
    </row>
    <row r="2" spans="1:13" ht="15.75" customHeight="1">
      <c r="A2" s="397" t="s">
        <v>1</v>
      </c>
      <c r="B2" s="397" t="s">
        <v>2</v>
      </c>
      <c r="C2" s="383" t="s">
        <v>234</v>
      </c>
      <c r="D2" s="383"/>
      <c r="E2" s="383"/>
      <c r="F2" s="383"/>
      <c r="G2" s="383"/>
      <c r="H2" s="383"/>
      <c r="I2" s="383"/>
      <c r="J2" s="383"/>
      <c r="K2" s="383"/>
    </row>
    <row r="3" spans="1:13" ht="59.25" customHeight="1">
      <c r="A3" s="397"/>
      <c r="B3" s="397"/>
      <c r="C3" s="384" t="s">
        <v>235</v>
      </c>
      <c r="D3" s="384"/>
      <c r="E3" s="384"/>
      <c r="F3" s="384"/>
      <c r="G3" s="384"/>
      <c r="H3" s="384"/>
      <c r="I3" s="384"/>
      <c r="J3" s="384"/>
      <c r="K3" s="384"/>
    </row>
    <row r="4" spans="1:13" ht="65.25" customHeight="1">
      <c r="A4" s="397"/>
      <c r="B4" s="397"/>
      <c r="C4" s="423" t="s">
        <v>236</v>
      </c>
      <c r="D4" s="423"/>
      <c r="E4" s="423"/>
      <c r="F4" s="423"/>
      <c r="G4" s="423"/>
      <c r="H4" s="423"/>
      <c r="I4" s="423"/>
      <c r="J4" s="423"/>
      <c r="K4" s="423"/>
      <c r="L4" s="1"/>
    </row>
    <row r="5" spans="1:13" ht="53.25" customHeight="1">
      <c r="A5" s="397"/>
      <c r="B5" s="397"/>
      <c r="C5" s="367" t="s">
        <v>103</v>
      </c>
      <c r="D5" s="367"/>
      <c r="E5" s="367"/>
      <c r="F5" s="367"/>
      <c r="G5" s="367"/>
      <c r="H5" s="367"/>
      <c r="I5" s="443" t="s">
        <v>237</v>
      </c>
      <c r="J5" s="443"/>
      <c r="K5" s="449" t="s">
        <v>238</v>
      </c>
      <c r="L5" s="14"/>
    </row>
    <row r="6" spans="1:13" ht="21" customHeight="1">
      <c r="A6" s="397"/>
      <c r="B6" s="397"/>
      <c r="C6" s="402" t="s">
        <v>6</v>
      </c>
      <c r="D6" s="367" t="s">
        <v>7</v>
      </c>
      <c r="E6" s="367"/>
      <c r="F6" s="367"/>
      <c r="G6" s="367" t="s">
        <v>8</v>
      </c>
      <c r="H6" s="367"/>
      <c r="I6" s="402" t="s">
        <v>202</v>
      </c>
      <c r="J6" s="402" t="s">
        <v>239</v>
      </c>
      <c r="K6" s="450"/>
    </row>
    <row r="7" spans="1:13" ht="32.25" customHeight="1">
      <c r="A7" s="397"/>
      <c r="B7" s="397"/>
      <c r="C7" s="402"/>
      <c r="D7" s="402" t="s">
        <v>9</v>
      </c>
      <c r="E7" s="410" t="s">
        <v>10</v>
      </c>
      <c r="F7" s="410"/>
      <c r="G7" s="410" t="s">
        <v>10</v>
      </c>
      <c r="H7" s="410"/>
      <c r="I7" s="402"/>
      <c r="J7" s="402"/>
      <c r="K7" s="450"/>
    </row>
    <row r="8" spans="1:13" ht="15.75" customHeight="1">
      <c r="A8" s="397"/>
      <c r="B8" s="397"/>
      <c r="C8" s="402"/>
      <c r="D8" s="402"/>
      <c r="E8" s="402" t="s">
        <v>6</v>
      </c>
      <c r="F8" s="210" t="s">
        <v>8</v>
      </c>
      <c r="G8" s="402" t="s">
        <v>6</v>
      </c>
      <c r="H8" s="210" t="s">
        <v>8</v>
      </c>
      <c r="I8" s="402"/>
      <c r="J8" s="402"/>
      <c r="K8" s="450"/>
    </row>
    <row r="9" spans="1:13" ht="85.5" customHeight="1">
      <c r="A9" s="397"/>
      <c r="B9" s="397"/>
      <c r="C9" s="402"/>
      <c r="D9" s="402"/>
      <c r="E9" s="402"/>
      <c r="F9" s="212" t="s">
        <v>240</v>
      </c>
      <c r="G9" s="402"/>
      <c r="H9" s="212" t="s">
        <v>240</v>
      </c>
      <c r="I9" s="402"/>
      <c r="J9" s="402"/>
      <c r="K9" s="451"/>
      <c r="L9" s="1"/>
      <c r="M9" s="1"/>
    </row>
    <row r="10" spans="1:13" ht="16.5" customHeight="1">
      <c r="A10" s="42">
        <v>1</v>
      </c>
      <c r="B10" s="29" t="s">
        <v>13</v>
      </c>
      <c r="C10" s="29"/>
      <c r="D10" s="29"/>
      <c r="E10" s="29"/>
      <c r="F10" s="29"/>
      <c r="G10" s="29"/>
      <c r="H10" s="29"/>
      <c r="I10" s="52"/>
      <c r="J10" s="261"/>
      <c r="K10" s="261"/>
    </row>
    <row r="11" spans="1:13" ht="16.5" customHeight="1">
      <c r="A11" s="220">
        <v>2</v>
      </c>
      <c r="B11" s="20" t="s">
        <v>14</v>
      </c>
      <c r="C11" s="20"/>
      <c r="D11" s="20"/>
      <c r="E11" s="20"/>
      <c r="F11" s="20"/>
      <c r="G11" s="20"/>
      <c r="H11" s="20"/>
      <c r="I11" s="57"/>
      <c r="J11" s="262"/>
      <c r="K11" s="262"/>
    </row>
    <row r="12" spans="1:13" ht="16.5">
      <c r="A12" s="43">
        <v>3</v>
      </c>
      <c r="B12" s="30" t="s">
        <v>15</v>
      </c>
      <c r="C12" s="30"/>
      <c r="D12" s="30"/>
      <c r="E12" s="30"/>
      <c r="F12" s="30"/>
      <c r="G12" s="30"/>
      <c r="H12" s="30"/>
      <c r="I12" s="59"/>
      <c r="J12" s="264"/>
      <c r="K12" s="264"/>
    </row>
    <row r="13" spans="1:13" ht="16.5">
      <c r="A13" s="42">
        <v>4</v>
      </c>
      <c r="B13" s="29" t="s">
        <v>16</v>
      </c>
      <c r="C13" s="29"/>
      <c r="D13" s="29"/>
      <c r="E13" s="29"/>
      <c r="F13" s="29"/>
      <c r="G13" s="29"/>
      <c r="H13" s="29"/>
      <c r="I13" s="52"/>
      <c r="J13" s="261"/>
      <c r="K13" s="261"/>
    </row>
    <row r="14" spans="1:13" ht="48.75" customHeight="1">
      <c r="A14" s="24">
        <v>5</v>
      </c>
      <c r="B14" s="22" t="s">
        <v>17</v>
      </c>
      <c r="C14" s="22"/>
      <c r="D14" s="22"/>
      <c r="E14" s="22"/>
      <c r="F14" s="22"/>
      <c r="G14" s="22"/>
      <c r="H14" s="22" t="s">
        <v>340</v>
      </c>
      <c r="I14" s="26">
        <v>14</v>
      </c>
      <c r="J14" s="26">
        <v>0</v>
      </c>
      <c r="K14" s="26">
        <v>0</v>
      </c>
    </row>
    <row r="15" spans="1:13" ht="67.5" customHeight="1">
      <c r="A15" s="24">
        <v>6</v>
      </c>
      <c r="B15" s="22" t="s">
        <v>18</v>
      </c>
      <c r="C15" s="22"/>
      <c r="D15" s="22" t="s">
        <v>392</v>
      </c>
      <c r="E15" s="26" t="s">
        <v>48</v>
      </c>
      <c r="F15" s="22"/>
      <c r="G15" s="22"/>
      <c r="H15" s="22"/>
      <c r="I15" s="26"/>
      <c r="J15" s="35"/>
      <c r="K15" s="35"/>
    </row>
    <row r="16" spans="1:13" ht="16.5">
      <c r="A16" s="24">
        <v>7</v>
      </c>
      <c r="B16" s="22" t="s">
        <v>19</v>
      </c>
      <c r="C16" s="22"/>
      <c r="D16" s="22"/>
      <c r="E16" s="22"/>
      <c r="F16" s="22"/>
      <c r="G16" s="26" t="s">
        <v>48</v>
      </c>
      <c r="H16" s="22"/>
      <c r="I16" s="26">
        <v>15</v>
      </c>
      <c r="J16" s="26">
        <v>1</v>
      </c>
      <c r="K16" s="26">
        <v>6.7</v>
      </c>
    </row>
    <row r="17" spans="1:12" ht="16.5">
      <c r="A17" s="220">
        <v>8</v>
      </c>
      <c r="B17" s="20" t="s">
        <v>20</v>
      </c>
      <c r="C17" s="20"/>
      <c r="D17" s="20"/>
      <c r="E17" s="20"/>
      <c r="F17" s="20"/>
      <c r="G17" s="20"/>
      <c r="H17" s="20"/>
      <c r="I17" s="57"/>
      <c r="J17" s="262"/>
      <c r="K17" s="262"/>
    </row>
    <row r="18" spans="1:12" ht="16.5">
      <c r="A18" s="42">
        <v>9</v>
      </c>
      <c r="B18" s="29" t="s">
        <v>21</v>
      </c>
      <c r="C18" s="29"/>
      <c r="D18" s="29"/>
      <c r="E18" s="29"/>
      <c r="F18" s="29"/>
      <c r="G18" s="29"/>
      <c r="H18" s="29"/>
      <c r="I18" s="52"/>
      <c r="J18" s="261"/>
      <c r="K18" s="261"/>
    </row>
    <row r="19" spans="1:12" ht="16.5">
      <c r="A19" s="24">
        <v>10</v>
      </c>
      <c r="B19" s="22" t="s">
        <v>22</v>
      </c>
      <c r="C19" s="22"/>
      <c r="D19" s="22"/>
      <c r="E19" s="22"/>
      <c r="F19" s="22"/>
      <c r="G19" s="22"/>
      <c r="H19" s="22" t="s">
        <v>413</v>
      </c>
      <c r="I19" s="26">
        <v>17</v>
      </c>
      <c r="J19" s="26">
        <v>1</v>
      </c>
      <c r="K19" s="45">
        <v>5.8823529411764701</v>
      </c>
    </row>
    <row r="20" spans="1:12" ht="16.5">
      <c r="A20" s="24">
        <v>11</v>
      </c>
      <c r="B20" s="22" t="s">
        <v>23</v>
      </c>
      <c r="C20" s="26" t="s">
        <v>48</v>
      </c>
      <c r="D20" s="22"/>
      <c r="E20" s="22"/>
      <c r="F20" s="22"/>
      <c r="G20" s="22"/>
      <c r="H20" s="22"/>
      <c r="I20" s="26">
        <v>5</v>
      </c>
      <c r="J20" s="35"/>
      <c r="K20" s="35"/>
    </row>
    <row r="21" spans="1:12" ht="16.5">
      <c r="A21" s="220">
        <v>12</v>
      </c>
      <c r="B21" s="20" t="s">
        <v>24</v>
      </c>
      <c r="C21" s="20"/>
      <c r="D21" s="20"/>
      <c r="E21" s="20"/>
      <c r="F21" s="20"/>
      <c r="G21" s="20"/>
      <c r="H21" s="20"/>
      <c r="I21" s="57"/>
      <c r="J21" s="262"/>
      <c r="K21" s="262"/>
    </row>
    <row r="22" spans="1:12" ht="162" customHeight="1">
      <c r="A22" s="24">
        <v>13</v>
      </c>
      <c r="B22" s="22" t="s">
        <v>25</v>
      </c>
      <c r="C22" s="22"/>
      <c r="D22" s="22"/>
      <c r="E22" s="22"/>
      <c r="F22" s="22"/>
      <c r="G22" s="22"/>
      <c r="H22" s="22" t="s">
        <v>442</v>
      </c>
      <c r="I22" s="62">
        <v>31</v>
      </c>
      <c r="J22" s="62">
        <v>0</v>
      </c>
      <c r="K22" s="62">
        <v>0</v>
      </c>
    </row>
    <row r="23" spans="1:12" ht="16.5">
      <c r="A23" s="24">
        <v>14</v>
      </c>
      <c r="B23" s="22" t="s">
        <v>26</v>
      </c>
      <c r="C23" s="26" t="s">
        <v>48</v>
      </c>
      <c r="D23" s="22"/>
      <c r="E23" s="22"/>
      <c r="F23" s="22"/>
      <c r="G23" s="22"/>
      <c r="H23" s="22"/>
      <c r="I23" s="26"/>
      <c r="J23" s="35"/>
      <c r="K23" s="35"/>
    </row>
    <row r="24" spans="1:12" ht="16.5">
      <c r="A24" s="42">
        <v>15</v>
      </c>
      <c r="B24" s="29" t="s">
        <v>27</v>
      </c>
      <c r="C24" s="29"/>
      <c r="D24" s="29"/>
      <c r="E24" s="29"/>
      <c r="F24" s="29"/>
      <c r="G24" s="29"/>
      <c r="H24" s="29"/>
      <c r="I24" s="52"/>
      <c r="J24" s="261"/>
      <c r="K24" s="261"/>
      <c r="L24" s="30" t="s">
        <v>1206</v>
      </c>
    </row>
    <row r="25" spans="1:12" ht="16.5">
      <c r="A25" s="24">
        <v>16</v>
      </c>
      <c r="B25" s="22" t="s">
        <v>28</v>
      </c>
      <c r="C25" s="22"/>
      <c r="D25" s="22"/>
      <c r="E25" s="22"/>
      <c r="F25" s="22"/>
      <c r="G25" s="26" t="s">
        <v>48</v>
      </c>
      <c r="H25" s="22"/>
      <c r="I25" s="26"/>
      <c r="J25" s="35"/>
      <c r="K25" s="35"/>
    </row>
    <row r="26" spans="1:12" ht="16.5">
      <c r="A26" s="220">
        <v>17</v>
      </c>
      <c r="B26" s="20" t="s">
        <v>29</v>
      </c>
      <c r="C26" s="20"/>
      <c r="D26" s="20"/>
      <c r="E26" s="20"/>
      <c r="F26" s="20"/>
      <c r="G26" s="20"/>
      <c r="H26" s="20"/>
      <c r="I26" s="57"/>
      <c r="J26" s="262"/>
      <c r="K26" s="262"/>
    </row>
    <row r="27" spans="1:12" ht="16.5">
      <c r="A27" s="220">
        <v>18</v>
      </c>
      <c r="B27" s="20" t="s">
        <v>30</v>
      </c>
      <c r="C27" s="20"/>
      <c r="D27" s="20"/>
      <c r="E27" s="20"/>
      <c r="F27" s="20"/>
      <c r="G27" s="20"/>
      <c r="H27" s="20"/>
      <c r="I27" s="57"/>
      <c r="J27" s="262"/>
      <c r="K27" s="262"/>
    </row>
    <row r="28" spans="1:12" ht="16.5">
      <c r="A28" s="42">
        <v>19</v>
      </c>
      <c r="B28" s="29" t="s">
        <v>31</v>
      </c>
      <c r="C28" s="29"/>
      <c r="D28" s="29"/>
      <c r="E28" s="29"/>
      <c r="F28" s="29"/>
      <c r="G28" s="29"/>
      <c r="H28" s="29"/>
      <c r="I28" s="52"/>
      <c r="J28" s="261"/>
      <c r="K28" s="261"/>
    </row>
    <row r="29" spans="1:12" ht="179.25" customHeight="1">
      <c r="A29" s="24">
        <v>20</v>
      </c>
      <c r="B29" s="22" t="s">
        <v>32</v>
      </c>
      <c r="C29" s="22"/>
      <c r="D29" s="22"/>
      <c r="E29" s="22"/>
      <c r="F29" s="22"/>
      <c r="G29" s="22"/>
      <c r="H29" s="22" t="s">
        <v>504</v>
      </c>
      <c r="I29" s="26">
        <v>3</v>
      </c>
      <c r="J29" s="26">
        <v>1</v>
      </c>
      <c r="K29" s="26">
        <v>33.299999999999997</v>
      </c>
    </row>
    <row r="30" spans="1:12" ht="16.5">
      <c r="A30" s="24">
        <v>21</v>
      </c>
      <c r="B30" s="22" t="s">
        <v>33</v>
      </c>
      <c r="C30" s="22"/>
      <c r="D30" s="22"/>
      <c r="E30" s="22"/>
      <c r="F30" s="22"/>
      <c r="G30" s="26" t="s">
        <v>48</v>
      </c>
      <c r="H30" s="22"/>
      <c r="I30" s="26"/>
      <c r="J30" s="35"/>
      <c r="K30" s="35"/>
    </row>
    <row r="31" spans="1:12" ht="16.5">
      <c r="A31" s="220">
        <v>22</v>
      </c>
      <c r="B31" s="20" t="s">
        <v>34</v>
      </c>
      <c r="C31" s="20"/>
      <c r="D31" s="20"/>
      <c r="E31" s="20"/>
      <c r="F31" s="20"/>
      <c r="G31" s="20"/>
      <c r="H31" s="20"/>
      <c r="I31" s="57"/>
      <c r="J31" s="262"/>
      <c r="K31" s="262"/>
    </row>
    <row r="32" spans="1:12" ht="16.5">
      <c r="A32" s="24">
        <v>23</v>
      </c>
      <c r="B32" s="22" t="s">
        <v>35</v>
      </c>
      <c r="C32" s="26" t="s">
        <v>48</v>
      </c>
      <c r="D32" s="22"/>
      <c r="E32" s="22"/>
      <c r="F32" s="22"/>
      <c r="G32" s="22"/>
      <c r="H32" s="22"/>
      <c r="I32" s="26"/>
      <c r="J32" s="35"/>
      <c r="K32" s="35"/>
    </row>
    <row r="33" spans="1:11" ht="16.5">
      <c r="A33" s="42">
        <v>24</v>
      </c>
      <c r="B33" s="209" t="s">
        <v>36</v>
      </c>
      <c r="C33" s="209"/>
      <c r="D33" s="209"/>
      <c r="E33" s="209"/>
      <c r="F33" s="209"/>
      <c r="G33" s="209"/>
      <c r="H33" s="209"/>
      <c r="I33" s="323"/>
      <c r="J33" s="261"/>
      <c r="K33" s="261"/>
    </row>
    <row r="34" spans="1:11" ht="16.5">
      <c r="A34" s="24">
        <v>25</v>
      </c>
      <c r="B34" s="22" t="s">
        <v>37</v>
      </c>
      <c r="C34" s="22"/>
      <c r="D34" s="22"/>
      <c r="E34" s="22"/>
      <c r="F34" s="22"/>
      <c r="G34" s="26" t="s">
        <v>48</v>
      </c>
      <c r="H34" s="22"/>
      <c r="I34" s="26">
        <v>22</v>
      </c>
      <c r="J34" s="26">
        <v>0</v>
      </c>
      <c r="K34" s="26">
        <v>0</v>
      </c>
    </row>
    <row r="35" spans="1:11" ht="16.5">
      <c r="A35" s="24">
        <v>26</v>
      </c>
      <c r="B35" s="22" t="s">
        <v>38</v>
      </c>
      <c r="C35" s="26" t="s">
        <v>48</v>
      </c>
      <c r="D35" s="22"/>
      <c r="E35" s="22"/>
      <c r="F35" s="22"/>
      <c r="G35" s="22"/>
      <c r="H35" s="22"/>
      <c r="I35" s="26"/>
      <c r="J35" s="35"/>
      <c r="K35" s="35"/>
    </row>
    <row r="36" spans="1:11" ht="16.5">
      <c r="A36" s="220">
        <v>27</v>
      </c>
      <c r="B36" s="20" t="s">
        <v>39</v>
      </c>
      <c r="C36" s="20"/>
      <c r="D36" s="20"/>
      <c r="E36" s="20"/>
      <c r="F36" s="20"/>
      <c r="G36" s="20"/>
      <c r="H36" s="20"/>
      <c r="I36" s="57"/>
      <c r="J36" s="262"/>
      <c r="K36" s="262"/>
    </row>
    <row r="37" spans="1:11" ht="16.5">
      <c r="A37" s="42">
        <v>28</v>
      </c>
      <c r="B37" s="29" t="s">
        <v>40</v>
      </c>
      <c r="C37" s="29"/>
      <c r="D37" s="29"/>
      <c r="E37" s="29"/>
      <c r="F37" s="29"/>
      <c r="G37" s="29"/>
      <c r="H37" s="29"/>
      <c r="I37" s="52"/>
      <c r="J37" s="261"/>
      <c r="K37" s="261"/>
    </row>
    <row r="38" spans="1:11" ht="16.5">
      <c r="A38" s="24">
        <v>29</v>
      </c>
      <c r="B38" s="22" t="s">
        <v>41</v>
      </c>
      <c r="C38" s="26" t="s">
        <v>48</v>
      </c>
      <c r="D38" s="22"/>
      <c r="E38" s="22"/>
      <c r="F38" s="22"/>
      <c r="G38" s="22"/>
      <c r="H38" s="22"/>
      <c r="I38" s="26">
        <v>6</v>
      </c>
      <c r="J38" s="26">
        <v>0</v>
      </c>
      <c r="K38" s="26">
        <v>0</v>
      </c>
    </row>
    <row r="39" spans="1:11" ht="16.5">
      <c r="A39" s="24">
        <v>30</v>
      </c>
      <c r="B39" s="22" t="s">
        <v>42</v>
      </c>
      <c r="C39" s="26" t="s">
        <v>48</v>
      </c>
      <c r="D39" s="22"/>
      <c r="E39" s="22"/>
      <c r="F39" s="22"/>
      <c r="G39" s="22"/>
      <c r="H39" s="22"/>
      <c r="I39" s="26">
        <v>15</v>
      </c>
      <c r="J39" s="26"/>
      <c r="K39" s="26"/>
    </row>
    <row r="40" spans="1:11" ht="16.5">
      <c r="A40" s="24">
        <v>31</v>
      </c>
      <c r="B40" s="22" t="s">
        <v>43</v>
      </c>
      <c r="C40" s="26" t="s">
        <v>48</v>
      </c>
      <c r="D40" s="22"/>
      <c r="E40" s="22"/>
      <c r="F40" s="22"/>
      <c r="G40" s="22"/>
      <c r="H40" s="22"/>
      <c r="I40" s="26">
        <v>0</v>
      </c>
      <c r="J40" s="26">
        <v>0</v>
      </c>
      <c r="K40" s="35"/>
    </row>
    <row r="41" spans="1:11" ht="16.5">
      <c r="A41" s="220">
        <v>32</v>
      </c>
      <c r="B41" s="20" t="s">
        <v>44</v>
      </c>
      <c r="C41" s="20"/>
      <c r="D41" s="20"/>
      <c r="E41" s="20"/>
      <c r="F41" s="20"/>
      <c r="G41" s="20"/>
      <c r="H41" s="20"/>
      <c r="I41" s="57"/>
      <c r="J41" s="262"/>
      <c r="K41" s="262"/>
    </row>
    <row r="42" spans="1:11" ht="16.5">
      <c r="A42" s="24">
        <v>33</v>
      </c>
      <c r="B42" s="22" t="s">
        <v>45</v>
      </c>
      <c r="C42" s="26" t="s">
        <v>48</v>
      </c>
      <c r="D42" s="22"/>
      <c r="E42" s="22"/>
      <c r="F42" s="22"/>
      <c r="G42" s="22"/>
      <c r="H42" s="22"/>
      <c r="I42" s="26"/>
      <c r="J42" s="35"/>
      <c r="K42" s="35"/>
    </row>
    <row r="43" spans="1:11" ht="16.5">
      <c r="A43" s="42">
        <v>34</v>
      </c>
      <c r="B43" s="29" t="s">
        <v>46</v>
      </c>
      <c r="C43" s="29"/>
      <c r="D43" s="29"/>
      <c r="E43" s="29"/>
      <c r="F43" s="29"/>
      <c r="G43" s="29"/>
      <c r="H43" s="29"/>
      <c r="I43" s="52"/>
      <c r="J43" s="261"/>
      <c r="K43" s="261"/>
    </row>
    <row r="44" spans="1:11" ht="16.5">
      <c r="A44" s="24">
        <v>35</v>
      </c>
      <c r="B44" s="22" t="s">
        <v>47</v>
      </c>
      <c r="C44" s="227"/>
      <c r="D44" s="227"/>
      <c r="E44" s="227"/>
      <c r="F44" s="227"/>
      <c r="G44" s="26" t="s">
        <v>48</v>
      </c>
      <c r="H44" s="26"/>
      <c r="I44" s="26">
        <v>20</v>
      </c>
      <c r="J44" s="26">
        <v>3</v>
      </c>
      <c r="K44" s="26">
        <f>J44/I44*100</f>
        <v>15</v>
      </c>
    </row>
    <row r="45" spans="1:11" ht="16.5">
      <c r="A45" s="24">
        <v>36</v>
      </c>
      <c r="B45" s="22" t="s">
        <v>49</v>
      </c>
      <c r="C45" s="44"/>
      <c r="D45" s="44"/>
      <c r="E45" s="44"/>
      <c r="F45" s="44"/>
      <c r="G45" s="44"/>
      <c r="H45" s="22" t="s">
        <v>285</v>
      </c>
      <c r="I45" s="26">
        <v>0</v>
      </c>
      <c r="J45" s="26">
        <v>0</v>
      </c>
      <c r="K45" s="35"/>
    </row>
    <row r="46" spans="1:11" ht="16.5">
      <c r="A46" s="42">
        <v>37</v>
      </c>
      <c r="B46" s="29" t="s">
        <v>50</v>
      </c>
      <c r="C46" s="29"/>
      <c r="D46" s="29"/>
      <c r="E46" s="29"/>
      <c r="F46" s="29"/>
      <c r="G46" s="29"/>
      <c r="H46" s="29"/>
      <c r="I46" s="52"/>
      <c r="J46" s="261"/>
      <c r="K46" s="261"/>
    </row>
    <row r="47" spans="1:11" ht="103.5" customHeight="1">
      <c r="A47" s="24">
        <v>38</v>
      </c>
      <c r="B47" s="22" t="s">
        <v>51</v>
      </c>
      <c r="C47" s="22"/>
      <c r="D47" s="22" t="s">
        <v>300</v>
      </c>
      <c r="E47" s="22"/>
      <c r="F47" s="22" t="s">
        <v>309</v>
      </c>
      <c r="G47" s="22"/>
      <c r="H47" s="22"/>
      <c r="I47" s="26">
        <v>8</v>
      </c>
      <c r="J47" s="26">
        <v>8</v>
      </c>
      <c r="K47" s="26">
        <v>100</v>
      </c>
    </row>
    <row r="48" spans="1:11" ht="16.5">
      <c r="A48" s="42">
        <v>39</v>
      </c>
      <c r="B48" s="29" t="s">
        <v>52</v>
      </c>
      <c r="C48" s="29"/>
      <c r="D48" s="29"/>
      <c r="E48" s="29"/>
      <c r="F48" s="29"/>
      <c r="G48" s="29"/>
      <c r="H48" s="29"/>
      <c r="I48" s="52"/>
      <c r="J48" s="261"/>
      <c r="K48" s="261"/>
    </row>
    <row r="49" spans="1:12" ht="16.5">
      <c r="A49" s="24">
        <v>40</v>
      </c>
      <c r="B49" s="22" t="s">
        <v>53</v>
      </c>
      <c r="C49" s="26" t="s">
        <v>48</v>
      </c>
      <c r="D49" s="22"/>
      <c r="E49" s="26" t="s">
        <v>48</v>
      </c>
      <c r="F49" s="22"/>
      <c r="G49" s="22"/>
      <c r="H49" s="22"/>
      <c r="I49" s="26"/>
      <c r="J49" s="35"/>
      <c r="K49" s="35"/>
    </row>
    <row r="50" spans="1:12" ht="99.75" customHeight="1">
      <c r="A50" s="24">
        <v>41</v>
      </c>
      <c r="B50" s="22" t="s">
        <v>54</v>
      </c>
      <c r="C50" s="22"/>
      <c r="D50" s="22" t="s">
        <v>573</v>
      </c>
      <c r="E50" s="22"/>
      <c r="F50" s="22"/>
      <c r="G50" s="22"/>
      <c r="H50" s="22" t="s">
        <v>581</v>
      </c>
      <c r="I50" s="26">
        <v>72</v>
      </c>
      <c r="J50" s="26"/>
      <c r="K50" s="26">
        <v>0</v>
      </c>
    </row>
    <row r="51" spans="1:12" ht="16.5">
      <c r="A51" s="42">
        <v>42</v>
      </c>
      <c r="B51" s="29" t="s">
        <v>55</v>
      </c>
      <c r="C51" s="29"/>
      <c r="D51" s="29"/>
      <c r="E51" s="29"/>
      <c r="F51" s="29"/>
      <c r="G51" s="29"/>
      <c r="H51" s="29"/>
      <c r="I51" s="52"/>
      <c r="J51" s="261"/>
      <c r="K51" s="261"/>
    </row>
    <row r="52" spans="1:12" ht="16.5">
      <c r="A52" s="24">
        <v>43</v>
      </c>
      <c r="B52" s="22" t="s">
        <v>56</v>
      </c>
      <c r="C52" s="26" t="s">
        <v>48</v>
      </c>
      <c r="D52" s="22"/>
      <c r="E52" s="22"/>
      <c r="F52" s="22"/>
      <c r="G52" s="22"/>
      <c r="H52" s="22"/>
      <c r="I52" s="26"/>
      <c r="J52" s="35"/>
      <c r="K52" s="35"/>
    </row>
    <row r="53" spans="1:12" ht="16.5">
      <c r="A53" s="42">
        <v>44</v>
      </c>
      <c r="B53" s="29" t="s">
        <v>57</v>
      </c>
      <c r="C53" s="29"/>
      <c r="D53" s="29"/>
      <c r="E53" s="29"/>
      <c r="F53" s="29"/>
      <c r="G53" s="29"/>
      <c r="H53" s="29"/>
      <c r="I53" s="52"/>
      <c r="J53" s="52">
        <v>8</v>
      </c>
      <c r="K53" s="261"/>
    </row>
    <row r="54" spans="1:12" ht="16.5">
      <c r="A54" s="42">
        <v>45</v>
      </c>
      <c r="B54" s="29" t="s">
        <v>58</v>
      </c>
      <c r="C54" s="29"/>
      <c r="D54" s="29"/>
      <c r="E54" s="29"/>
      <c r="F54" s="29"/>
      <c r="G54" s="29"/>
      <c r="H54" s="29"/>
      <c r="I54" s="52"/>
      <c r="J54" s="261"/>
      <c r="K54" s="261"/>
    </row>
    <row r="55" spans="1:12" ht="138.75" customHeight="1">
      <c r="A55" s="24">
        <v>46</v>
      </c>
      <c r="B55" s="22" t="s">
        <v>59</v>
      </c>
      <c r="C55" s="22"/>
      <c r="D55" s="22" t="s">
        <v>632</v>
      </c>
      <c r="E55" s="26" t="s">
        <v>48</v>
      </c>
      <c r="F55" s="22"/>
      <c r="G55" s="22"/>
      <c r="H55" s="22"/>
      <c r="I55" s="26">
        <v>50</v>
      </c>
      <c r="J55" s="26">
        <v>0</v>
      </c>
      <c r="K55" s="26">
        <v>0</v>
      </c>
    </row>
    <row r="56" spans="1:12" ht="16.5">
      <c r="A56" s="24">
        <v>47</v>
      </c>
      <c r="B56" s="22" t="s">
        <v>60</v>
      </c>
      <c r="C56" s="26" t="s">
        <v>48</v>
      </c>
      <c r="D56" s="22"/>
      <c r="E56" s="22"/>
      <c r="F56" s="22"/>
      <c r="G56" s="22"/>
      <c r="H56" s="22"/>
      <c r="I56" s="26">
        <v>40</v>
      </c>
      <c r="J56" s="26">
        <v>18</v>
      </c>
      <c r="K56" s="26">
        <v>45</v>
      </c>
    </row>
    <row r="57" spans="1:12" ht="16.5">
      <c r="A57" s="42">
        <v>48</v>
      </c>
      <c r="B57" s="29" t="s">
        <v>61</v>
      </c>
      <c r="C57" s="29"/>
      <c r="D57" s="29"/>
      <c r="E57" s="29"/>
      <c r="F57" s="29"/>
      <c r="G57" s="29"/>
      <c r="H57" s="29"/>
      <c r="I57" s="52"/>
      <c r="J57" s="261"/>
      <c r="K57" s="261"/>
    </row>
    <row r="58" spans="1:12" ht="16.5">
      <c r="A58" s="24">
        <v>49</v>
      </c>
      <c r="B58" s="22" t="s">
        <v>62</v>
      </c>
      <c r="C58" s="22"/>
      <c r="D58" s="22"/>
      <c r="E58" s="22"/>
      <c r="F58" s="22"/>
      <c r="G58" s="26" t="s">
        <v>48</v>
      </c>
      <c r="H58" s="26"/>
      <c r="I58" s="26"/>
      <c r="J58" s="26">
        <v>0</v>
      </c>
      <c r="K58" s="26">
        <v>0</v>
      </c>
    </row>
    <row r="59" spans="1:12" ht="16.5">
      <c r="A59" s="220">
        <v>50</v>
      </c>
      <c r="B59" s="20" t="s">
        <v>63</v>
      </c>
      <c r="C59" s="20"/>
      <c r="D59" s="20"/>
      <c r="E59" s="20"/>
      <c r="F59" s="20"/>
      <c r="G59" s="20"/>
      <c r="H59" s="20"/>
      <c r="I59" s="57"/>
      <c r="J59" s="262"/>
      <c r="K59" s="262"/>
    </row>
    <row r="60" spans="1:12" ht="35.25" customHeight="1">
      <c r="A60" s="24">
        <v>51</v>
      </c>
      <c r="B60" s="22" t="s">
        <v>64</v>
      </c>
      <c r="C60" s="26" t="s">
        <v>48</v>
      </c>
      <c r="D60" s="22"/>
      <c r="E60" s="22"/>
      <c r="F60" s="22"/>
      <c r="G60" s="22"/>
      <c r="H60" s="22"/>
      <c r="I60" s="26">
        <v>6</v>
      </c>
      <c r="J60" s="26"/>
      <c r="K60" s="26"/>
      <c r="L60" s="20" t="s">
        <v>675</v>
      </c>
    </row>
    <row r="61" spans="1:12" ht="16.5">
      <c r="A61" s="220">
        <v>52</v>
      </c>
      <c r="B61" s="20" t="s">
        <v>65</v>
      </c>
      <c r="C61" s="20"/>
      <c r="D61" s="20"/>
      <c r="E61" s="20"/>
      <c r="F61" s="20"/>
      <c r="G61" s="20"/>
      <c r="H61" s="20"/>
      <c r="I61" s="57"/>
      <c r="J61" s="262"/>
      <c r="K61" s="262"/>
    </row>
    <row r="62" spans="1:12" ht="16.5">
      <c r="A62" s="220">
        <v>53</v>
      </c>
      <c r="B62" s="20" t="s">
        <v>66</v>
      </c>
      <c r="C62" s="20"/>
      <c r="D62" s="20"/>
      <c r="E62" s="20"/>
      <c r="F62" s="20"/>
      <c r="G62" s="20"/>
      <c r="H62" s="20"/>
      <c r="I62" s="57"/>
      <c r="J62" s="262"/>
      <c r="K62" s="262"/>
    </row>
    <row r="63" spans="1:12" ht="16.5">
      <c r="A63" s="42">
        <v>54</v>
      </c>
      <c r="B63" s="29" t="s">
        <v>67</v>
      </c>
      <c r="C63" s="29"/>
      <c r="D63" s="29"/>
      <c r="E63" s="29"/>
      <c r="F63" s="29"/>
      <c r="G63" s="29"/>
      <c r="H63" s="29"/>
      <c r="I63" s="52"/>
      <c r="J63" s="261"/>
      <c r="K63" s="261"/>
    </row>
    <row r="64" spans="1:12" ht="88.5" customHeight="1">
      <c r="A64" s="24">
        <v>55</v>
      </c>
      <c r="B64" s="22" t="s">
        <v>68</v>
      </c>
      <c r="C64" s="22"/>
      <c r="D64" s="195" t="s">
        <v>684</v>
      </c>
      <c r="E64" s="195"/>
      <c r="F64" s="195" t="s">
        <v>685</v>
      </c>
      <c r="G64" s="22"/>
      <c r="H64" s="22"/>
      <c r="I64" s="26"/>
      <c r="J64" s="35"/>
      <c r="K64" s="35"/>
    </row>
    <row r="65" spans="1:11" ht="78.75" customHeight="1">
      <c r="A65" s="24">
        <v>56</v>
      </c>
      <c r="B65" s="22" t="s">
        <v>69</v>
      </c>
      <c r="C65" s="22"/>
      <c r="D65" s="195" t="s">
        <v>714</v>
      </c>
      <c r="E65" s="195"/>
      <c r="F65" s="195" t="s">
        <v>721</v>
      </c>
      <c r="G65" s="22"/>
      <c r="H65" s="22"/>
      <c r="I65" s="26">
        <v>23</v>
      </c>
      <c r="J65" s="26">
        <v>2</v>
      </c>
      <c r="K65" s="26">
        <v>9</v>
      </c>
    </row>
    <row r="66" spans="1:11" s="1" customFormat="1" ht="88.5" customHeight="1">
      <c r="A66" s="153">
        <v>57</v>
      </c>
      <c r="B66" s="22" t="s">
        <v>70</v>
      </c>
      <c r="C66" s="190"/>
      <c r="D66" s="190"/>
      <c r="E66" s="190"/>
      <c r="F66" s="190"/>
      <c r="G66" s="190"/>
      <c r="H66" s="195" t="s">
        <v>975</v>
      </c>
      <c r="I66" s="189">
        <v>37</v>
      </c>
      <c r="J66" s="41" t="s">
        <v>976</v>
      </c>
      <c r="K66" s="189"/>
    </row>
    <row r="67" spans="1:11" s="1" customFormat="1" ht="16.5">
      <c r="A67" s="275">
        <v>58</v>
      </c>
      <c r="B67" s="184" t="s">
        <v>71</v>
      </c>
      <c r="C67" s="165" t="s">
        <v>48</v>
      </c>
      <c r="D67" s="184"/>
      <c r="E67" s="184"/>
      <c r="F67" s="184"/>
      <c r="G67" s="184"/>
      <c r="H67" s="184"/>
      <c r="I67" s="26"/>
      <c r="J67" s="26"/>
      <c r="K67" s="35"/>
    </row>
    <row r="68" spans="1:11" s="1" customFormat="1" ht="16.5">
      <c r="A68" s="268">
        <v>59</v>
      </c>
      <c r="B68" s="186" t="s">
        <v>72</v>
      </c>
      <c r="C68" s="186"/>
      <c r="D68" s="186"/>
      <c r="E68" s="186"/>
      <c r="F68" s="186"/>
      <c r="G68" s="186"/>
      <c r="H68" s="186"/>
      <c r="I68" s="52"/>
      <c r="J68" s="261"/>
      <c r="K68" s="261"/>
    </row>
    <row r="69" spans="1:11" s="1" customFormat="1" ht="16.5">
      <c r="A69" s="275">
        <v>60</v>
      </c>
      <c r="B69" s="184" t="s">
        <v>73</v>
      </c>
      <c r="C69" s="165" t="s">
        <v>48</v>
      </c>
      <c r="D69" s="184"/>
      <c r="E69" s="184"/>
      <c r="F69" s="184"/>
      <c r="G69" s="184"/>
      <c r="H69" s="184"/>
      <c r="I69" s="26"/>
      <c r="J69" s="35"/>
      <c r="K69" s="35"/>
    </row>
    <row r="70" spans="1:11" s="1" customFormat="1" ht="16.5">
      <c r="A70" s="275">
        <v>61</v>
      </c>
      <c r="B70" s="184" t="s">
        <v>74</v>
      </c>
      <c r="C70" s="165"/>
      <c r="D70" s="165"/>
      <c r="E70" s="165"/>
      <c r="F70" s="165"/>
      <c r="G70" s="165" t="s">
        <v>48</v>
      </c>
      <c r="H70" s="165"/>
      <c r="I70" s="26">
        <v>7</v>
      </c>
      <c r="J70" s="26">
        <v>0</v>
      </c>
      <c r="K70" s="26">
        <v>0</v>
      </c>
    </row>
    <row r="71" spans="1:11" s="1" customFormat="1" ht="16.5">
      <c r="A71" s="276">
        <v>62</v>
      </c>
      <c r="B71" s="184" t="s">
        <v>75</v>
      </c>
      <c r="C71" s="164" t="s">
        <v>48</v>
      </c>
      <c r="D71" s="184"/>
      <c r="E71" s="184"/>
      <c r="F71" s="184"/>
      <c r="G71" s="184"/>
      <c r="H71" s="184"/>
      <c r="I71" s="26"/>
      <c r="J71" s="26"/>
      <c r="K71" s="26"/>
    </row>
    <row r="72" spans="1:11" s="1" customFormat="1" ht="16.5">
      <c r="A72" s="184">
        <v>63</v>
      </c>
      <c r="B72" s="184" t="s">
        <v>76</v>
      </c>
      <c r="C72" s="164" t="s">
        <v>48</v>
      </c>
      <c r="D72" s="184"/>
      <c r="E72" s="184"/>
      <c r="F72" s="184"/>
      <c r="G72" s="184"/>
      <c r="H72" s="184"/>
      <c r="I72" s="26"/>
      <c r="J72" s="26"/>
      <c r="K72" s="26"/>
    </row>
    <row r="73" spans="1:11" s="1" customFormat="1" ht="90.75" customHeight="1">
      <c r="A73" s="153">
        <v>64</v>
      </c>
      <c r="B73" s="22" t="s">
        <v>77</v>
      </c>
      <c r="C73" s="22"/>
      <c r="D73" s="195" t="s">
        <v>729</v>
      </c>
      <c r="E73" s="26" t="s">
        <v>48</v>
      </c>
      <c r="F73" s="22"/>
      <c r="G73" s="22"/>
      <c r="H73" s="22"/>
      <c r="I73" s="26">
        <v>33</v>
      </c>
      <c r="J73" s="26">
        <v>0</v>
      </c>
      <c r="K73" s="26">
        <v>0</v>
      </c>
    </row>
    <row r="74" spans="1:11" s="1" customFormat="1" ht="16.5">
      <c r="A74" s="277">
        <v>65</v>
      </c>
      <c r="B74" s="185" t="s">
        <v>78</v>
      </c>
      <c r="C74" s="185"/>
      <c r="D74" s="185"/>
      <c r="E74" s="185"/>
      <c r="F74" s="185"/>
      <c r="G74" s="185"/>
      <c r="H74" s="185"/>
      <c r="I74" s="59"/>
      <c r="J74" s="264"/>
      <c r="K74" s="264"/>
    </row>
    <row r="75" spans="1:11" s="1" customFormat="1" ht="16.5">
      <c r="A75" s="328">
        <v>66</v>
      </c>
      <c r="B75" s="318" t="s">
        <v>79</v>
      </c>
      <c r="C75" s="164" t="s">
        <v>48</v>
      </c>
      <c r="D75" s="164"/>
      <c r="E75" s="164"/>
      <c r="F75" s="164"/>
      <c r="G75" s="164"/>
      <c r="H75" s="164"/>
      <c r="I75" s="26">
        <v>28</v>
      </c>
      <c r="J75" s="26">
        <v>0</v>
      </c>
      <c r="K75" s="26">
        <v>0</v>
      </c>
    </row>
    <row r="76" spans="1:11" s="1" customFormat="1" ht="186" customHeight="1">
      <c r="A76" s="28">
        <v>67</v>
      </c>
      <c r="B76" s="28" t="s">
        <v>80</v>
      </c>
      <c r="C76" s="28"/>
      <c r="D76" s="28"/>
      <c r="E76" s="28"/>
      <c r="F76" s="28"/>
      <c r="G76" s="28"/>
      <c r="H76" s="195" t="s">
        <v>977</v>
      </c>
      <c r="I76" s="26">
        <v>36</v>
      </c>
      <c r="J76" s="26">
        <v>21</v>
      </c>
      <c r="K76" s="26">
        <v>58.3</v>
      </c>
    </row>
    <row r="77" spans="1:11" s="1" customFormat="1" ht="16.5">
      <c r="A77" s="275">
        <v>68</v>
      </c>
      <c r="B77" s="184" t="s">
        <v>81</v>
      </c>
      <c r="C77" s="165" t="s">
        <v>48</v>
      </c>
      <c r="D77" s="184"/>
      <c r="E77" s="184"/>
      <c r="F77" s="184"/>
      <c r="G77" s="184"/>
      <c r="H77" s="184"/>
      <c r="I77" s="26"/>
      <c r="J77" s="35"/>
      <c r="K77" s="35"/>
    </row>
    <row r="78" spans="1:11" s="1" customFormat="1" ht="16.5">
      <c r="A78" s="277">
        <v>69</v>
      </c>
      <c r="B78" s="185" t="s">
        <v>82</v>
      </c>
      <c r="C78" s="185"/>
      <c r="D78" s="185"/>
      <c r="E78" s="185"/>
      <c r="F78" s="185"/>
      <c r="G78" s="185"/>
      <c r="H78" s="185"/>
      <c r="I78" s="59"/>
      <c r="J78" s="264"/>
      <c r="K78" s="264"/>
    </row>
    <row r="79" spans="1:11" s="1" customFormat="1" ht="16.5">
      <c r="A79" s="277">
        <v>70</v>
      </c>
      <c r="B79" s="185" t="s">
        <v>83</v>
      </c>
      <c r="C79" s="185"/>
      <c r="D79" s="185"/>
      <c r="E79" s="185"/>
      <c r="F79" s="185"/>
      <c r="G79" s="185"/>
      <c r="H79" s="185"/>
      <c r="I79" s="59"/>
      <c r="J79" s="264"/>
      <c r="K79" s="264"/>
    </row>
    <row r="80" spans="1:11" s="1" customFormat="1" ht="16.5">
      <c r="A80" s="277">
        <v>71</v>
      </c>
      <c r="B80" s="185" t="s">
        <v>84</v>
      </c>
      <c r="C80" s="185"/>
      <c r="D80" s="185"/>
      <c r="E80" s="185"/>
      <c r="F80" s="185"/>
      <c r="G80" s="185"/>
      <c r="H80" s="185"/>
      <c r="I80" s="59"/>
      <c r="J80" s="264"/>
      <c r="K80" s="264"/>
    </row>
    <row r="81" spans="1:12" s="1" customFormat="1" ht="16.5">
      <c r="A81" s="268">
        <v>72</v>
      </c>
      <c r="B81" s="186" t="s">
        <v>85</v>
      </c>
      <c r="C81" s="186"/>
      <c r="D81" s="186"/>
      <c r="E81" s="186"/>
      <c r="F81" s="186"/>
      <c r="G81" s="186"/>
      <c r="H81" s="186"/>
      <c r="I81" s="52"/>
      <c r="J81" s="261"/>
      <c r="K81" s="261"/>
    </row>
    <row r="82" spans="1:12" s="1" customFormat="1" ht="79.5" customHeight="1">
      <c r="A82" s="153">
        <v>73</v>
      </c>
      <c r="B82" s="22" t="s">
        <v>86</v>
      </c>
      <c r="C82" s="22"/>
      <c r="D82" s="195" t="s">
        <v>731</v>
      </c>
      <c r="E82" s="22"/>
      <c r="F82" s="22"/>
      <c r="G82" s="22"/>
      <c r="H82" s="22"/>
      <c r="I82" s="22"/>
      <c r="J82" s="267"/>
      <c r="K82" s="267"/>
    </row>
    <row r="83" spans="1:12" s="1" customFormat="1" ht="33">
      <c r="A83" s="153">
        <v>74</v>
      </c>
      <c r="B83" s="22" t="s">
        <v>87</v>
      </c>
      <c r="C83" s="22"/>
      <c r="D83" s="22"/>
      <c r="E83" s="22"/>
      <c r="F83" s="22"/>
      <c r="G83" s="22"/>
      <c r="H83" s="26" t="s">
        <v>48</v>
      </c>
      <c r="I83" s="26" t="s">
        <v>978</v>
      </c>
      <c r="J83" s="26" t="s">
        <v>978</v>
      </c>
      <c r="K83" s="26" t="s">
        <v>978</v>
      </c>
    </row>
    <row r="84" spans="1:12" s="1" customFormat="1" ht="16.5">
      <c r="A84" s="275">
        <v>75</v>
      </c>
      <c r="B84" s="184" t="s">
        <v>88</v>
      </c>
      <c r="C84" s="165"/>
      <c r="D84" s="165"/>
      <c r="E84" s="165"/>
      <c r="F84" s="165"/>
      <c r="G84" s="165" t="s">
        <v>48</v>
      </c>
      <c r="H84" s="165"/>
      <c r="I84" s="26">
        <v>10</v>
      </c>
      <c r="J84" s="26">
        <v>0</v>
      </c>
      <c r="K84" s="26"/>
    </row>
    <row r="85" spans="1:12" s="1" customFormat="1" ht="16.5">
      <c r="A85" s="275">
        <v>76</v>
      </c>
      <c r="B85" s="184" t="s">
        <v>89</v>
      </c>
      <c r="C85" s="165" t="s">
        <v>48</v>
      </c>
      <c r="D85" s="165"/>
      <c r="E85" s="165"/>
      <c r="F85" s="165"/>
      <c r="G85" s="165"/>
      <c r="H85" s="165"/>
      <c r="I85" s="26">
        <v>3</v>
      </c>
      <c r="J85" s="26">
        <v>2</v>
      </c>
      <c r="K85" s="26">
        <v>0.66</v>
      </c>
    </row>
    <row r="86" spans="1:12" s="1" customFormat="1" ht="16.5">
      <c r="A86" s="277">
        <v>77</v>
      </c>
      <c r="B86" s="185" t="s">
        <v>90</v>
      </c>
      <c r="C86" s="185"/>
      <c r="D86" s="185"/>
      <c r="E86" s="185"/>
      <c r="F86" s="185"/>
      <c r="G86" s="185"/>
      <c r="H86" s="185"/>
      <c r="I86" s="59"/>
      <c r="J86" s="264"/>
      <c r="K86" s="264"/>
      <c r="L86" s="88"/>
    </row>
    <row r="87" spans="1:12" s="1" customFormat="1" ht="16.5">
      <c r="A87" s="268">
        <v>78</v>
      </c>
      <c r="B87" s="186" t="s">
        <v>91</v>
      </c>
      <c r="C87" s="186"/>
      <c r="D87" s="186"/>
      <c r="E87" s="186"/>
      <c r="F87" s="186"/>
      <c r="G87" s="186"/>
      <c r="H87" s="186"/>
      <c r="I87" s="52"/>
      <c r="J87" s="261"/>
      <c r="K87" s="261"/>
    </row>
    <row r="88" spans="1:12" s="1" customFormat="1" ht="16.5">
      <c r="A88" s="324">
        <v>79</v>
      </c>
      <c r="B88" s="28" t="s">
        <v>92</v>
      </c>
      <c r="C88" s="28"/>
      <c r="D88" s="28"/>
      <c r="E88" s="28"/>
      <c r="F88" s="28"/>
      <c r="G88" s="28"/>
      <c r="H88" s="28" t="s">
        <v>979</v>
      </c>
      <c r="I88" s="26">
        <v>13</v>
      </c>
      <c r="J88" s="26">
        <v>4</v>
      </c>
      <c r="K88" s="26">
        <v>30.7</v>
      </c>
    </row>
    <row r="89" spans="1:12" s="1" customFormat="1" ht="78.75" customHeight="1">
      <c r="A89" s="153">
        <v>80</v>
      </c>
      <c r="B89" s="22" t="s">
        <v>93</v>
      </c>
      <c r="C89" s="195"/>
      <c r="D89" s="195" t="s">
        <v>734</v>
      </c>
      <c r="E89" s="22"/>
      <c r="F89" s="195" t="s">
        <v>1087</v>
      </c>
      <c r="G89" s="195"/>
      <c r="H89" s="195"/>
      <c r="I89" s="41"/>
      <c r="J89" s="26">
        <v>12</v>
      </c>
      <c r="K89" s="41"/>
    </row>
    <row r="90" spans="1:12" s="1" customFormat="1" ht="16.5">
      <c r="A90" s="275">
        <v>81</v>
      </c>
      <c r="B90" s="184" t="s">
        <v>94</v>
      </c>
      <c r="C90" s="26" t="s">
        <v>48</v>
      </c>
      <c r="D90" s="26"/>
      <c r="E90" s="26"/>
      <c r="F90" s="26"/>
      <c r="G90" s="26"/>
      <c r="H90" s="26"/>
      <c r="I90" s="26"/>
      <c r="J90" s="26">
        <v>0</v>
      </c>
      <c r="K90" s="26"/>
    </row>
    <row r="91" spans="1:12" s="1" customFormat="1" ht="16.5">
      <c r="A91" s="275">
        <v>82</v>
      </c>
      <c r="B91" s="184" t="s">
        <v>95</v>
      </c>
      <c r="C91" s="26"/>
      <c r="D91" s="26"/>
      <c r="E91" s="26" t="s">
        <v>48</v>
      </c>
      <c r="F91" s="26"/>
      <c r="G91" s="26"/>
      <c r="H91" s="26"/>
      <c r="I91" s="26"/>
      <c r="J91" s="26"/>
      <c r="K91" s="26"/>
    </row>
    <row r="92" spans="1:12" s="1" customFormat="1" ht="16.5">
      <c r="A92" s="84">
        <v>83</v>
      </c>
      <c r="B92" s="22" t="s">
        <v>96</v>
      </c>
      <c r="C92" s="26" t="s">
        <v>48</v>
      </c>
      <c r="D92" s="26"/>
      <c r="E92" s="26"/>
      <c r="F92" s="26"/>
      <c r="G92" s="26"/>
      <c r="H92" s="26"/>
      <c r="I92" s="26"/>
      <c r="J92" s="26"/>
      <c r="K92" s="26"/>
    </row>
    <row r="93" spans="1:12" s="1" customFormat="1" ht="16.5">
      <c r="A93" s="277">
        <v>84</v>
      </c>
      <c r="B93" s="185" t="s">
        <v>97</v>
      </c>
      <c r="C93" s="185"/>
      <c r="D93" s="185"/>
      <c r="E93" s="185"/>
      <c r="F93" s="185"/>
      <c r="G93" s="185"/>
      <c r="H93" s="185"/>
      <c r="I93" s="59"/>
      <c r="J93" s="264"/>
      <c r="K93" s="264"/>
    </row>
    <row r="94" spans="1:12" s="1" customFormat="1" ht="125.25" customHeight="1">
      <c r="A94" s="240">
        <v>85</v>
      </c>
      <c r="B94" s="22" t="s">
        <v>98</v>
      </c>
      <c r="C94" s="26"/>
      <c r="D94" s="26"/>
      <c r="E94" s="26"/>
      <c r="F94" s="26"/>
      <c r="G94" s="26"/>
      <c r="H94" s="26"/>
      <c r="I94" s="26">
        <v>43</v>
      </c>
      <c r="J94" s="26">
        <v>0</v>
      </c>
      <c r="K94" s="26">
        <v>0</v>
      </c>
      <c r="L94" s="201" t="s">
        <v>980</v>
      </c>
    </row>
    <row r="100" spans="1:18">
      <c r="A100" s="8" t="s">
        <v>113</v>
      </c>
      <c r="B100" s="404" t="s">
        <v>114</v>
      </c>
      <c r="C100" s="404"/>
      <c r="D100" s="404"/>
      <c r="E100" s="404"/>
      <c r="F100" s="404"/>
      <c r="G100" s="404"/>
      <c r="H100" s="404"/>
      <c r="I100" s="404"/>
      <c r="J100" s="404"/>
      <c r="K100" s="404"/>
      <c r="L100" s="404"/>
      <c r="M100" s="404"/>
      <c r="N100" s="404"/>
      <c r="O100" s="404"/>
      <c r="P100" s="404"/>
      <c r="Q100" s="404"/>
      <c r="R100" s="404"/>
    </row>
    <row r="101" spans="1:18" ht="56.25" customHeight="1">
      <c r="A101" s="8" t="s">
        <v>115</v>
      </c>
      <c r="B101" s="404" t="s">
        <v>241</v>
      </c>
      <c r="C101" s="404"/>
      <c r="D101" s="404"/>
      <c r="E101" s="404"/>
      <c r="F101" s="404"/>
      <c r="G101" s="404"/>
      <c r="H101" s="404"/>
      <c r="I101" s="404"/>
      <c r="J101" s="404"/>
      <c r="K101" s="404"/>
    </row>
    <row r="102" spans="1:18">
      <c r="A102" s="4" t="s">
        <v>242</v>
      </c>
      <c r="B102" s="5" t="s">
        <v>116</v>
      </c>
      <c r="L102" s="1"/>
      <c r="M102" s="1"/>
      <c r="N102" s="1"/>
      <c r="O102" s="1"/>
      <c r="P102" s="1"/>
      <c r="Q102" s="1"/>
      <c r="R102" s="1"/>
    </row>
  </sheetData>
  <autoFilter ref="A9:R94"/>
  <mergeCells count="21">
    <mergeCell ref="G7:H7"/>
    <mergeCell ref="E8:E9"/>
    <mergeCell ref="G8:G9"/>
    <mergeCell ref="B100:R100"/>
    <mergeCell ref="B101:K101"/>
    <mergeCell ref="A1:H1"/>
    <mergeCell ref="A2:A9"/>
    <mergeCell ref="B2:B9"/>
    <mergeCell ref="C2:K2"/>
    <mergeCell ref="C3:K3"/>
    <mergeCell ref="C4:K4"/>
    <mergeCell ref="C5:H5"/>
    <mergeCell ref="I5:J5"/>
    <mergeCell ref="K5:K9"/>
    <mergeCell ref="C6:C9"/>
    <mergeCell ref="D6:F6"/>
    <mergeCell ref="G6:H6"/>
    <mergeCell ref="I6:I9"/>
    <mergeCell ref="J6:J9"/>
    <mergeCell ref="D7:D9"/>
    <mergeCell ref="E7:F7"/>
  </mergeCells>
  <pageMargins left="0.7" right="0.7" top="0.75" bottom="0.75" header="0.3" footer="0.3"/>
  <pageSetup paperSize="9" firstPageNumber="2147483648" orientation="portrait"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zoomScale="50" zoomScaleNormal="50" workbookViewId="0">
      <pane xSplit="9" ySplit="12" topLeftCell="J43" activePane="bottomRight" state="frozen"/>
      <selection pane="topRight" activeCell="J1" sqref="J1"/>
      <selection pane="bottomLeft" activeCell="A13" sqref="A13"/>
      <selection pane="bottomRight" activeCell="B22" sqref="B22"/>
    </sheetView>
  </sheetViews>
  <sheetFormatPr defaultRowHeight="15"/>
  <cols>
    <col min="1" max="1" width="5.42578125" style="16" customWidth="1"/>
    <col min="2" max="2" width="44.7109375" style="13" customWidth="1"/>
    <col min="3" max="3" width="6.42578125" style="13" customWidth="1"/>
    <col min="4" max="4" width="49.28515625" style="13" customWidth="1"/>
    <col min="5" max="5" width="5.7109375" style="13" customWidth="1"/>
    <col min="6" max="6" width="36" style="13" customWidth="1"/>
    <col min="7" max="7" width="6.140625" style="13" customWidth="1"/>
    <col min="8" max="8" width="63.140625" style="13" customWidth="1"/>
    <col min="9" max="9" width="11.85546875" style="16" customWidth="1"/>
    <col min="10" max="11" width="18.7109375" style="16" customWidth="1"/>
    <col min="12" max="12" width="6.7109375" style="13" customWidth="1"/>
    <col min="13" max="13" width="50.140625" style="13" customWidth="1"/>
    <col min="14" max="14" width="24.85546875" style="16" customWidth="1"/>
    <col min="15" max="15" width="25.5703125" style="16" customWidth="1"/>
    <col min="16" max="16" width="19.85546875" style="16" customWidth="1"/>
    <col min="17" max="17" width="29.140625" customWidth="1"/>
  </cols>
  <sheetData>
    <row r="1" spans="1:17" ht="18.75">
      <c r="A1" s="408" t="s">
        <v>0</v>
      </c>
      <c r="B1" s="409"/>
      <c r="C1" s="409"/>
      <c r="D1" s="409"/>
      <c r="E1" s="409"/>
      <c r="F1" s="409"/>
      <c r="G1" s="409"/>
      <c r="H1" s="409"/>
      <c r="I1" s="215"/>
      <c r="J1" s="215"/>
      <c r="K1" s="215"/>
      <c r="L1" s="215"/>
      <c r="M1" s="215"/>
      <c r="N1" s="215"/>
    </row>
    <row r="2" spans="1:17" ht="15.75" customHeight="1">
      <c r="A2" s="397" t="s">
        <v>1</v>
      </c>
      <c r="B2" s="397" t="s">
        <v>2</v>
      </c>
      <c r="C2" s="383" t="s">
        <v>234</v>
      </c>
      <c r="D2" s="383"/>
      <c r="E2" s="383"/>
      <c r="F2" s="383"/>
      <c r="G2" s="383"/>
      <c r="H2" s="383"/>
      <c r="I2" s="383"/>
      <c r="J2" s="383"/>
      <c r="K2" s="383"/>
      <c r="L2" s="383"/>
      <c r="M2" s="383"/>
      <c r="N2" s="383"/>
      <c r="O2" s="383"/>
      <c r="P2" s="383"/>
    </row>
    <row r="3" spans="1:17" ht="33" customHeight="1">
      <c r="A3" s="397"/>
      <c r="B3" s="397"/>
      <c r="C3" s="384" t="s">
        <v>243</v>
      </c>
      <c r="D3" s="384"/>
      <c r="E3" s="384"/>
      <c r="F3" s="384"/>
      <c r="G3" s="384"/>
      <c r="H3" s="384"/>
      <c r="I3" s="384"/>
      <c r="J3" s="384"/>
      <c r="K3" s="384"/>
      <c r="L3" s="384"/>
      <c r="M3" s="384"/>
      <c r="N3" s="384"/>
      <c r="O3" s="384"/>
      <c r="P3" s="384"/>
    </row>
    <row r="4" spans="1:17" ht="39" customHeight="1">
      <c r="A4" s="397"/>
      <c r="B4" s="397"/>
      <c r="C4" s="423" t="s">
        <v>244</v>
      </c>
      <c r="D4" s="423"/>
      <c r="E4" s="423"/>
      <c r="F4" s="423"/>
      <c r="G4" s="423"/>
      <c r="H4" s="423"/>
      <c r="I4" s="423"/>
      <c r="J4" s="423"/>
      <c r="K4" s="423"/>
      <c r="L4" s="423"/>
      <c r="M4" s="423"/>
      <c r="N4" s="423"/>
      <c r="O4" s="423"/>
      <c r="P4" s="423"/>
      <c r="Q4" s="1"/>
    </row>
    <row r="5" spans="1:17" ht="23.25" customHeight="1">
      <c r="A5" s="397"/>
      <c r="B5" s="397"/>
      <c r="C5" s="364" t="s">
        <v>103</v>
      </c>
      <c r="D5" s="365"/>
      <c r="E5" s="365"/>
      <c r="F5" s="365"/>
      <c r="G5" s="365"/>
      <c r="H5" s="365"/>
      <c r="I5" s="365"/>
      <c r="J5" s="365"/>
      <c r="K5" s="365"/>
      <c r="L5" s="365"/>
      <c r="M5" s="366"/>
      <c r="N5" s="443" t="s">
        <v>245</v>
      </c>
      <c r="O5" s="443"/>
      <c r="P5" s="449" t="s">
        <v>246</v>
      </c>
      <c r="Q5" s="14"/>
    </row>
    <row r="6" spans="1:17" ht="21" customHeight="1">
      <c r="A6" s="397"/>
      <c r="B6" s="397"/>
      <c r="C6" s="402" t="s">
        <v>6</v>
      </c>
      <c r="D6" s="367" t="s">
        <v>7</v>
      </c>
      <c r="E6" s="367"/>
      <c r="F6" s="367"/>
      <c r="G6" s="414" t="s">
        <v>8</v>
      </c>
      <c r="H6" s="414"/>
      <c r="I6" s="414"/>
      <c r="J6" s="414"/>
      <c r="K6" s="414"/>
      <c r="L6" s="414"/>
      <c r="M6" s="414"/>
      <c r="N6" s="403" t="s">
        <v>202</v>
      </c>
      <c r="O6" s="403" t="s">
        <v>247</v>
      </c>
      <c r="P6" s="450"/>
    </row>
    <row r="7" spans="1:17" ht="32.25" customHeight="1">
      <c r="A7" s="397"/>
      <c r="B7" s="397"/>
      <c r="C7" s="402"/>
      <c r="D7" s="402" t="s">
        <v>9</v>
      </c>
      <c r="E7" s="410" t="s">
        <v>10</v>
      </c>
      <c r="F7" s="410"/>
      <c r="G7" s="367" t="s">
        <v>108</v>
      </c>
      <c r="H7" s="367"/>
      <c r="I7" s="367"/>
      <c r="J7" s="367"/>
      <c r="K7" s="367"/>
      <c r="L7" s="367" t="s">
        <v>151</v>
      </c>
      <c r="M7" s="367"/>
      <c r="N7" s="403"/>
      <c r="O7" s="403"/>
      <c r="P7" s="450"/>
    </row>
    <row r="8" spans="1:17" ht="15.75" customHeight="1">
      <c r="A8" s="397"/>
      <c r="B8" s="397"/>
      <c r="C8" s="402"/>
      <c r="D8" s="402"/>
      <c r="E8" s="402" t="s">
        <v>6</v>
      </c>
      <c r="F8" s="210" t="s">
        <v>8</v>
      </c>
      <c r="G8" s="402" t="s">
        <v>6</v>
      </c>
      <c r="H8" s="367" t="s">
        <v>8</v>
      </c>
      <c r="I8" s="367"/>
      <c r="J8" s="367"/>
      <c r="K8" s="367"/>
      <c r="L8" s="402" t="s">
        <v>6</v>
      </c>
      <c r="M8" s="15" t="s">
        <v>8</v>
      </c>
      <c r="N8" s="403"/>
      <c r="O8" s="403"/>
      <c r="P8" s="450"/>
    </row>
    <row r="9" spans="1:17" ht="75.75" customHeight="1">
      <c r="A9" s="397"/>
      <c r="B9" s="397"/>
      <c r="C9" s="402"/>
      <c r="D9" s="402"/>
      <c r="E9" s="402"/>
      <c r="F9" s="212" t="s">
        <v>240</v>
      </c>
      <c r="G9" s="402"/>
      <c r="H9" s="214" t="s">
        <v>109</v>
      </c>
      <c r="I9" s="214" t="s">
        <v>110</v>
      </c>
      <c r="J9" s="214" t="s">
        <v>175</v>
      </c>
      <c r="K9" s="214" t="s">
        <v>248</v>
      </c>
      <c r="L9" s="402"/>
      <c r="M9" s="212" t="s">
        <v>240</v>
      </c>
      <c r="N9" s="403"/>
      <c r="O9" s="403"/>
      <c r="P9" s="451"/>
    </row>
    <row r="10" spans="1:17" ht="16.5" customHeight="1">
      <c r="A10" s="323">
        <v>1</v>
      </c>
      <c r="B10" s="29" t="s">
        <v>13</v>
      </c>
      <c r="C10" s="29"/>
      <c r="D10" s="29"/>
      <c r="E10" s="29"/>
      <c r="F10" s="29"/>
      <c r="G10" s="29"/>
      <c r="H10" s="29"/>
      <c r="I10" s="52"/>
      <c r="J10" s="52"/>
      <c r="K10" s="52"/>
      <c r="L10" s="29"/>
      <c r="M10" s="29"/>
      <c r="N10" s="52"/>
      <c r="O10" s="341"/>
      <c r="P10" s="341"/>
    </row>
    <row r="11" spans="1:17" ht="16.5" customHeight="1">
      <c r="A11" s="55">
        <v>2</v>
      </c>
      <c r="B11" s="20" t="s">
        <v>14</v>
      </c>
      <c r="C11" s="20"/>
      <c r="D11" s="20"/>
      <c r="E11" s="20"/>
      <c r="F11" s="20"/>
      <c r="G11" s="20"/>
      <c r="H11" s="20"/>
      <c r="I11" s="57"/>
      <c r="J11" s="57"/>
      <c r="K11" s="57"/>
      <c r="L11" s="20"/>
      <c r="M11" s="20"/>
      <c r="N11" s="57"/>
      <c r="O11" s="342"/>
      <c r="P11" s="342"/>
    </row>
    <row r="12" spans="1:17" ht="16.5">
      <c r="A12" s="335">
        <v>3</v>
      </c>
      <c r="B12" s="30" t="s">
        <v>15</v>
      </c>
      <c r="C12" s="30"/>
      <c r="D12" s="30"/>
      <c r="E12" s="30"/>
      <c r="F12" s="30"/>
      <c r="G12" s="30"/>
      <c r="H12" s="30"/>
      <c r="I12" s="59"/>
      <c r="J12" s="59"/>
      <c r="K12" s="59"/>
      <c r="L12" s="30"/>
      <c r="M12" s="30"/>
      <c r="N12" s="59"/>
      <c r="O12" s="343"/>
      <c r="P12" s="343"/>
    </row>
    <row r="13" spans="1:17" ht="16.5">
      <c r="A13" s="323">
        <v>4</v>
      </c>
      <c r="B13" s="29" t="s">
        <v>16</v>
      </c>
      <c r="C13" s="29"/>
      <c r="D13" s="29"/>
      <c r="E13" s="29"/>
      <c r="F13" s="29"/>
      <c r="G13" s="29"/>
      <c r="H13" s="29"/>
      <c r="I13" s="52"/>
      <c r="J13" s="52"/>
      <c r="K13" s="52"/>
      <c r="L13" s="29"/>
      <c r="M13" s="29"/>
      <c r="N13" s="52"/>
      <c r="O13" s="341"/>
      <c r="P13" s="341"/>
    </row>
    <row r="14" spans="1:17" ht="99">
      <c r="A14" s="208">
        <v>5</v>
      </c>
      <c r="B14" s="22" t="s">
        <v>17</v>
      </c>
      <c r="C14" s="22"/>
      <c r="D14" s="22"/>
      <c r="E14" s="22"/>
      <c r="F14" s="22"/>
      <c r="G14" s="26" t="s">
        <v>48</v>
      </c>
      <c r="H14" s="22"/>
      <c r="I14" s="26"/>
      <c r="J14" s="26"/>
      <c r="K14" s="26"/>
      <c r="L14" s="22"/>
      <c r="M14" s="22" t="s">
        <v>341</v>
      </c>
      <c r="N14" s="26">
        <v>2332</v>
      </c>
      <c r="O14" s="26">
        <v>2332</v>
      </c>
      <c r="P14" s="26">
        <f>O14/N14*100</f>
        <v>100</v>
      </c>
    </row>
    <row r="15" spans="1:17" ht="82.5">
      <c r="A15" s="208">
        <v>6</v>
      </c>
      <c r="B15" s="22" t="s">
        <v>18</v>
      </c>
      <c r="C15" s="22"/>
      <c r="D15" s="22" t="s">
        <v>392</v>
      </c>
      <c r="E15" s="26" t="s">
        <v>48</v>
      </c>
      <c r="F15" s="22"/>
      <c r="G15" s="22"/>
      <c r="H15" s="22"/>
      <c r="I15" s="26"/>
      <c r="J15" s="26"/>
      <c r="K15" s="26"/>
      <c r="L15" s="22"/>
      <c r="M15" s="22"/>
      <c r="N15" s="26"/>
      <c r="O15" s="189"/>
      <c r="P15" s="189"/>
    </row>
    <row r="16" spans="1:17" ht="82.5">
      <c r="A16" s="208">
        <v>7</v>
      </c>
      <c r="B16" s="22" t="s">
        <v>19</v>
      </c>
      <c r="C16" s="22"/>
      <c r="D16" s="22"/>
      <c r="E16" s="22"/>
      <c r="F16" s="22"/>
      <c r="G16" s="22"/>
      <c r="H16" s="22" t="s">
        <v>351</v>
      </c>
      <c r="I16" s="26" t="s">
        <v>155</v>
      </c>
      <c r="J16" s="26">
        <v>30</v>
      </c>
      <c r="K16" s="26">
        <v>34</v>
      </c>
      <c r="L16" s="22"/>
      <c r="M16" s="22" t="s">
        <v>390</v>
      </c>
      <c r="N16" s="208">
        <v>1793</v>
      </c>
      <c r="O16" s="208">
        <v>611</v>
      </c>
      <c r="P16" s="208">
        <v>34</v>
      </c>
    </row>
    <row r="17" spans="1:17" ht="16.5">
      <c r="A17" s="55">
        <v>8</v>
      </c>
      <c r="B17" s="20" t="s">
        <v>20</v>
      </c>
      <c r="C17" s="20"/>
      <c r="D17" s="20"/>
      <c r="E17" s="20"/>
      <c r="F17" s="20"/>
      <c r="G17" s="20"/>
      <c r="H17" s="20"/>
      <c r="I17" s="57"/>
      <c r="J17" s="57"/>
      <c r="K17" s="57"/>
      <c r="L17" s="20"/>
      <c r="M17" s="20"/>
      <c r="N17" s="57"/>
      <c r="O17" s="342"/>
      <c r="P17" s="342"/>
    </row>
    <row r="18" spans="1:17" ht="16.5">
      <c r="A18" s="323">
        <v>9</v>
      </c>
      <c r="B18" s="29" t="s">
        <v>21</v>
      </c>
      <c r="C18" s="29"/>
      <c r="D18" s="29"/>
      <c r="E18" s="29"/>
      <c r="F18" s="29"/>
      <c r="G18" s="29"/>
      <c r="H18" s="29"/>
      <c r="I18" s="52"/>
      <c r="J18" s="52"/>
      <c r="K18" s="52"/>
      <c r="L18" s="29"/>
      <c r="M18" s="29"/>
      <c r="N18" s="52"/>
      <c r="O18" s="341"/>
      <c r="P18" s="341"/>
    </row>
    <row r="19" spans="1:17" ht="115.5">
      <c r="A19" s="208">
        <v>10</v>
      </c>
      <c r="B19" s="22" t="s">
        <v>22</v>
      </c>
      <c r="C19" s="22"/>
      <c r="D19" s="22"/>
      <c r="E19" s="22"/>
      <c r="F19" s="22"/>
      <c r="G19" s="22"/>
      <c r="H19" s="22" t="s">
        <v>249</v>
      </c>
      <c r="I19" s="208" t="s">
        <v>155</v>
      </c>
      <c r="J19" s="208">
        <v>20</v>
      </c>
      <c r="K19" s="208">
        <v>16</v>
      </c>
      <c r="L19" s="208"/>
      <c r="M19" s="208"/>
      <c r="N19" s="208">
        <v>398</v>
      </c>
      <c r="O19" s="208">
        <v>64</v>
      </c>
      <c r="P19" s="208">
        <v>16</v>
      </c>
    </row>
    <row r="20" spans="1:17" ht="16.5">
      <c r="A20" s="208">
        <v>11</v>
      </c>
      <c r="B20" s="22" t="s">
        <v>23</v>
      </c>
      <c r="C20" s="22"/>
      <c r="D20" s="22"/>
      <c r="E20" s="22"/>
      <c r="F20" s="22"/>
      <c r="G20" s="22"/>
      <c r="H20" s="22"/>
      <c r="I20" s="26"/>
      <c r="J20" s="52">
        <v>165</v>
      </c>
      <c r="K20" s="26"/>
      <c r="L20" s="22"/>
      <c r="M20" s="22"/>
      <c r="N20" s="26">
        <v>58</v>
      </c>
      <c r="O20" s="26">
        <v>58</v>
      </c>
      <c r="P20" s="336">
        <v>100</v>
      </c>
    </row>
    <row r="21" spans="1:17" ht="16.5">
      <c r="A21" s="55">
        <v>12</v>
      </c>
      <c r="B21" s="20" t="s">
        <v>24</v>
      </c>
      <c r="C21" s="20"/>
      <c r="D21" s="20"/>
      <c r="E21" s="20"/>
      <c r="F21" s="20"/>
      <c r="G21" s="20"/>
      <c r="H21" s="20"/>
      <c r="I21" s="57"/>
      <c r="J21" s="57"/>
      <c r="K21" s="57"/>
      <c r="L21" s="20"/>
      <c r="M21" s="20"/>
      <c r="N21" s="57"/>
      <c r="O21" s="342"/>
      <c r="P21" s="342"/>
    </row>
    <row r="22" spans="1:17" ht="132">
      <c r="A22" s="208">
        <v>13</v>
      </c>
      <c r="B22" s="22" t="s">
        <v>25</v>
      </c>
      <c r="C22" s="22"/>
      <c r="D22" s="22"/>
      <c r="E22" s="22"/>
      <c r="F22" s="22"/>
      <c r="G22" s="22"/>
      <c r="H22" s="22" t="s">
        <v>443</v>
      </c>
      <c r="I22" s="208" t="s">
        <v>155</v>
      </c>
      <c r="J22" s="208">
        <v>20</v>
      </c>
      <c r="K22" s="208">
        <v>32</v>
      </c>
      <c r="L22" s="22"/>
      <c r="M22" s="22" t="s">
        <v>444</v>
      </c>
      <c r="N22" s="208">
        <v>855</v>
      </c>
      <c r="O22" s="208">
        <v>713</v>
      </c>
      <c r="P22" s="336">
        <v>83.39</v>
      </c>
    </row>
    <row r="23" spans="1:17" ht="16.5">
      <c r="A23" s="208">
        <v>14</v>
      </c>
      <c r="B23" s="22" t="s">
        <v>26</v>
      </c>
      <c r="C23" s="26" t="s">
        <v>48</v>
      </c>
      <c r="D23" s="22"/>
      <c r="E23" s="22"/>
      <c r="F23" s="22"/>
      <c r="G23" s="22"/>
      <c r="H23" s="22"/>
      <c r="I23" s="26"/>
      <c r="J23" s="26"/>
      <c r="K23" s="26"/>
      <c r="L23" s="22"/>
      <c r="M23" s="22"/>
      <c r="N23" s="26"/>
      <c r="O23" s="189"/>
      <c r="P23" s="189"/>
    </row>
    <row r="24" spans="1:17" ht="123" customHeight="1">
      <c r="A24" s="323">
        <v>15</v>
      </c>
      <c r="B24" s="29" t="s">
        <v>27</v>
      </c>
      <c r="C24" s="29"/>
      <c r="D24" s="29" t="s">
        <v>1207</v>
      </c>
      <c r="E24" s="29"/>
      <c r="F24" s="29"/>
      <c r="G24" s="29"/>
      <c r="H24" s="29"/>
      <c r="I24" s="52"/>
      <c r="J24" s="52"/>
      <c r="K24" s="52"/>
      <c r="L24" s="29"/>
      <c r="M24" s="29"/>
      <c r="N24" s="52"/>
      <c r="O24" s="341"/>
      <c r="P24" s="341"/>
    </row>
    <row r="25" spans="1:17" ht="136.5" customHeight="1">
      <c r="A25" s="208">
        <v>16</v>
      </c>
      <c r="B25" s="22" t="s">
        <v>28</v>
      </c>
      <c r="C25" s="22"/>
      <c r="D25" s="22"/>
      <c r="E25" s="22"/>
      <c r="F25" s="22"/>
      <c r="G25" s="22"/>
      <c r="H25" s="22" t="s">
        <v>1156</v>
      </c>
      <c r="I25" s="208" t="s">
        <v>155</v>
      </c>
      <c r="J25" s="208">
        <v>50</v>
      </c>
      <c r="K25" s="208">
        <v>97</v>
      </c>
      <c r="L25" s="22"/>
      <c r="M25" s="22" t="s">
        <v>1155</v>
      </c>
      <c r="N25" s="208">
        <v>440</v>
      </c>
      <c r="O25" s="208">
        <v>430</v>
      </c>
      <c r="P25" s="208">
        <v>97</v>
      </c>
    </row>
    <row r="26" spans="1:17" ht="16.5">
      <c r="A26" s="55">
        <v>17</v>
      </c>
      <c r="B26" s="20" t="s">
        <v>29</v>
      </c>
      <c r="C26" s="20"/>
      <c r="D26" s="20"/>
      <c r="E26" s="20"/>
      <c r="F26" s="20"/>
      <c r="G26" s="20"/>
      <c r="H26" s="20"/>
      <c r="I26" s="57"/>
      <c r="J26" s="57"/>
      <c r="K26" s="57"/>
      <c r="L26" s="20"/>
      <c r="M26" s="20"/>
      <c r="N26" s="57"/>
      <c r="O26" s="342"/>
      <c r="P26" s="342"/>
    </row>
    <row r="27" spans="1:17" ht="16.5">
      <c r="A27" s="55">
        <v>18</v>
      </c>
      <c r="B27" s="20" t="s">
        <v>30</v>
      </c>
      <c r="C27" s="20"/>
      <c r="D27" s="20"/>
      <c r="E27" s="20"/>
      <c r="F27" s="20"/>
      <c r="G27" s="20"/>
      <c r="H27" s="20"/>
      <c r="I27" s="57"/>
      <c r="J27" s="57"/>
      <c r="K27" s="57"/>
      <c r="L27" s="20"/>
      <c r="M27" s="20"/>
      <c r="N27" s="57"/>
      <c r="O27" s="342"/>
      <c r="P27" s="342"/>
    </row>
    <row r="28" spans="1:17" ht="66">
      <c r="A28" s="208">
        <v>19</v>
      </c>
      <c r="B28" s="188" t="s">
        <v>31</v>
      </c>
      <c r="C28" s="188"/>
      <c r="D28" s="188"/>
      <c r="E28" s="188"/>
      <c r="F28" s="188"/>
      <c r="G28" s="188"/>
      <c r="H28" s="188" t="s">
        <v>535</v>
      </c>
      <c r="I28" s="208" t="s">
        <v>198</v>
      </c>
      <c r="J28" s="208" t="s">
        <v>198</v>
      </c>
      <c r="K28" s="208" t="s">
        <v>198</v>
      </c>
      <c r="L28" s="188"/>
      <c r="M28" s="188" t="s">
        <v>1105</v>
      </c>
      <c r="N28" s="208">
        <v>3500</v>
      </c>
      <c r="O28" s="208">
        <v>950</v>
      </c>
      <c r="P28" s="208">
        <v>27</v>
      </c>
      <c r="Q28" s="224"/>
    </row>
    <row r="29" spans="1:17" ht="264">
      <c r="A29" s="208">
        <v>20</v>
      </c>
      <c r="B29" s="22" t="s">
        <v>32</v>
      </c>
      <c r="C29" s="22"/>
      <c r="D29" s="22"/>
      <c r="E29" s="22"/>
      <c r="F29" s="22"/>
      <c r="G29" s="22"/>
      <c r="H29" s="22" t="s">
        <v>508</v>
      </c>
      <c r="I29" s="26" t="s">
        <v>289</v>
      </c>
      <c r="J29" s="26" t="s">
        <v>505</v>
      </c>
      <c r="K29" s="26" t="s">
        <v>506</v>
      </c>
      <c r="L29" s="22"/>
      <c r="M29" s="22" t="s">
        <v>507</v>
      </c>
      <c r="N29" s="26">
        <v>181</v>
      </c>
      <c r="O29" s="26">
        <v>181</v>
      </c>
      <c r="P29" s="26">
        <v>100</v>
      </c>
    </row>
    <row r="30" spans="1:17" ht="82.5">
      <c r="A30" s="208">
        <v>21</v>
      </c>
      <c r="B30" s="22" t="s">
        <v>33</v>
      </c>
      <c r="C30" s="22"/>
      <c r="D30" s="22"/>
      <c r="E30" s="22"/>
      <c r="F30" s="22"/>
      <c r="G30" s="22"/>
      <c r="H30" s="22" t="s">
        <v>351</v>
      </c>
      <c r="I30" s="208" t="s">
        <v>155</v>
      </c>
      <c r="J30" s="208">
        <v>30</v>
      </c>
      <c r="K30" s="208">
        <v>0</v>
      </c>
      <c r="L30" s="208" t="s">
        <v>48</v>
      </c>
      <c r="M30" s="22"/>
      <c r="N30" s="208">
        <v>24</v>
      </c>
      <c r="O30" s="208">
        <v>9</v>
      </c>
      <c r="P30" s="208">
        <v>37</v>
      </c>
    </row>
    <row r="31" spans="1:17" ht="16.5">
      <c r="A31" s="55">
        <v>22</v>
      </c>
      <c r="B31" s="20" t="s">
        <v>34</v>
      </c>
      <c r="C31" s="20"/>
      <c r="D31" s="20"/>
      <c r="E31" s="20"/>
      <c r="F31" s="20"/>
      <c r="G31" s="20"/>
      <c r="H31" s="20"/>
      <c r="I31" s="57"/>
      <c r="J31" s="57"/>
      <c r="K31" s="57"/>
      <c r="L31" s="20"/>
      <c r="M31" s="20"/>
      <c r="N31" s="57"/>
      <c r="O31" s="342"/>
      <c r="P31" s="342"/>
    </row>
    <row r="32" spans="1:17" ht="99">
      <c r="A32" s="208">
        <v>23</v>
      </c>
      <c r="B32" s="22" t="s">
        <v>35</v>
      </c>
      <c r="C32" s="22"/>
      <c r="D32" s="22"/>
      <c r="E32" s="22"/>
      <c r="F32" s="22"/>
      <c r="G32" s="22"/>
      <c r="H32" s="22" t="s">
        <v>343</v>
      </c>
      <c r="I32" s="208" t="s">
        <v>155</v>
      </c>
      <c r="J32" s="208">
        <v>70</v>
      </c>
      <c r="K32" s="208">
        <v>70</v>
      </c>
      <c r="L32" s="22"/>
      <c r="M32" s="22" t="s">
        <v>342</v>
      </c>
      <c r="N32" s="208">
        <v>2865</v>
      </c>
      <c r="O32" s="208">
        <v>2005</v>
      </c>
      <c r="P32" s="208">
        <v>69.900000000000006</v>
      </c>
    </row>
    <row r="33" spans="1:16" ht="132">
      <c r="A33" s="208">
        <v>24</v>
      </c>
      <c r="B33" s="188" t="s">
        <v>36</v>
      </c>
      <c r="C33" s="188"/>
      <c r="D33" s="188"/>
      <c r="E33" s="188"/>
      <c r="F33" s="188"/>
      <c r="G33" s="188"/>
      <c r="H33" s="188" t="s">
        <v>1104</v>
      </c>
      <c r="I33" s="208" t="s">
        <v>155</v>
      </c>
      <c r="J33" s="208"/>
      <c r="K33" s="208"/>
      <c r="L33" s="188"/>
      <c r="M33" s="188"/>
      <c r="N33" s="208"/>
      <c r="O33" s="208"/>
      <c r="P33" s="208"/>
    </row>
    <row r="34" spans="1:16" ht="115.5" customHeight="1">
      <c r="A34" s="208">
        <v>25</v>
      </c>
      <c r="B34" s="22" t="s">
        <v>37</v>
      </c>
      <c r="C34" s="22"/>
      <c r="D34" s="22"/>
      <c r="E34" s="22"/>
      <c r="F34" s="22"/>
      <c r="G34" s="22"/>
      <c r="H34" s="22" t="s">
        <v>516</v>
      </c>
      <c r="I34" s="26" t="s">
        <v>155</v>
      </c>
      <c r="J34" s="26">
        <v>30</v>
      </c>
      <c r="K34" s="26">
        <v>20</v>
      </c>
      <c r="L34" s="22"/>
      <c r="M34" s="22" t="s">
        <v>515</v>
      </c>
      <c r="N34" s="26">
        <v>830</v>
      </c>
      <c r="O34" s="26">
        <v>166</v>
      </c>
      <c r="P34" s="26">
        <v>20</v>
      </c>
    </row>
    <row r="35" spans="1:16" ht="115.5">
      <c r="A35" s="208">
        <v>26</v>
      </c>
      <c r="B35" s="22" t="s">
        <v>38</v>
      </c>
      <c r="C35" s="22"/>
      <c r="D35" s="22" t="s">
        <v>536</v>
      </c>
      <c r="E35" s="22"/>
      <c r="F35" s="22" t="s">
        <v>541</v>
      </c>
      <c r="G35" s="22"/>
      <c r="H35" s="22"/>
      <c r="I35" s="26"/>
      <c r="J35" s="26"/>
      <c r="K35" s="26"/>
      <c r="L35" s="22"/>
      <c r="M35" s="22"/>
      <c r="N35" s="26">
        <v>8050</v>
      </c>
      <c r="O35" s="26">
        <v>6793</v>
      </c>
      <c r="P35" s="26"/>
    </row>
    <row r="36" spans="1:16" ht="16.5">
      <c r="A36" s="55">
        <v>27</v>
      </c>
      <c r="B36" s="20" t="s">
        <v>39</v>
      </c>
      <c r="C36" s="20"/>
      <c r="D36" s="20"/>
      <c r="E36" s="20"/>
      <c r="F36" s="20"/>
      <c r="G36" s="20"/>
      <c r="H36" s="20"/>
      <c r="I36" s="57"/>
      <c r="J36" s="57"/>
      <c r="K36" s="57"/>
      <c r="L36" s="20"/>
      <c r="M36" s="20"/>
      <c r="N36" s="57"/>
      <c r="O36" s="342"/>
      <c r="P36" s="342"/>
    </row>
    <row r="37" spans="1:16" ht="16.5">
      <c r="A37" s="323">
        <v>28</v>
      </c>
      <c r="B37" s="29" t="s">
        <v>40</v>
      </c>
      <c r="C37" s="29"/>
      <c r="D37" s="29"/>
      <c r="E37" s="29"/>
      <c r="F37" s="29"/>
      <c r="G37" s="29"/>
      <c r="H37" s="29"/>
      <c r="I37" s="52"/>
      <c r="J37" s="52"/>
      <c r="K37" s="52"/>
      <c r="L37" s="29"/>
      <c r="M37" s="29"/>
      <c r="N37" s="52"/>
      <c r="O37" s="341"/>
      <c r="P37" s="341"/>
    </row>
    <row r="38" spans="1:16" ht="16.5">
      <c r="A38" s="208">
        <v>29</v>
      </c>
      <c r="B38" s="22" t="s">
        <v>41</v>
      </c>
      <c r="C38" s="26" t="s">
        <v>48</v>
      </c>
      <c r="D38" s="22"/>
      <c r="E38" s="22"/>
      <c r="F38" s="22"/>
      <c r="G38" s="22"/>
      <c r="H38" s="22"/>
      <c r="I38" s="26"/>
      <c r="J38" s="26"/>
      <c r="K38" s="26"/>
      <c r="L38" s="22"/>
      <c r="M38" s="22"/>
      <c r="N38" s="26"/>
      <c r="O38" s="189"/>
      <c r="P38" s="189"/>
    </row>
    <row r="39" spans="1:16" ht="16.5">
      <c r="A39" s="208">
        <v>30</v>
      </c>
      <c r="B39" s="22" t="s">
        <v>42</v>
      </c>
      <c r="C39" s="26"/>
      <c r="D39" s="22" t="s">
        <v>295</v>
      </c>
      <c r="E39" s="22"/>
      <c r="F39" s="22"/>
      <c r="G39" s="22"/>
      <c r="H39" s="22"/>
      <c r="I39" s="26"/>
      <c r="J39" s="26"/>
      <c r="K39" s="26"/>
      <c r="L39" s="22"/>
      <c r="M39" s="22"/>
      <c r="N39" s="26">
        <v>29</v>
      </c>
      <c r="O39" s="26">
        <v>6</v>
      </c>
      <c r="P39" s="26">
        <v>22.22</v>
      </c>
    </row>
    <row r="40" spans="1:16" ht="16.5">
      <c r="A40" s="208">
        <v>31</v>
      </c>
      <c r="B40" s="22" t="s">
        <v>43</v>
      </c>
      <c r="C40" s="26" t="s">
        <v>48</v>
      </c>
      <c r="D40" s="22"/>
      <c r="E40" s="22"/>
      <c r="F40" s="22"/>
      <c r="G40" s="22"/>
      <c r="H40" s="22"/>
      <c r="I40" s="26"/>
      <c r="J40" s="26"/>
      <c r="K40" s="26"/>
      <c r="L40" s="22"/>
      <c r="M40" s="22"/>
      <c r="N40" s="26">
        <v>65</v>
      </c>
      <c r="O40" s="26">
        <v>65</v>
      </c>
      <c r="P40" s="26">
        <v>100</v>
      </c>
    </row>
    <row r="41" spans="1:16" ht="16.5">
      <c r="A41" s="55">
        <v>32</v>
      </c>
      <c r="B41" s="20" t="s">
        <v>44</v>
      </c>
      <c r="C41" s="20"/>
      <c r="D41" s="20"/>
      <c r="E41" s="20"/>
      <c r="F41" s="20"/>
      <c r="G41" s="20"/>
      <c r="H41" s="20"/>
      <c r="I41" s="57"/>
      <c r="J41" s="57"/>
      <c r="K41" s="57"/>
      <c r="L41" s="20"/>
      <c r="M41" s="20"/>
      <c r="N41" s="57"/>
      <c r="O41" s="342"/>
      <c r="P41" s="342"/>
    </row>
    <row r="42" spans="1:16" ht="36" customHeight="1">
      <c r="A42" s="208">
        <v>33</v>
      </c>
      <c r="B42" s="22" t="s">
        <v>45</v>
      </c>
      <c r="C42" s="22"/>
      <c r="D42" s="22" t="s">
        <v>295</v>
      </c>
      <c r="E42" s="22"/>
      <c r="F42" s="22" t="s">
        <v>296</v>
      </c>
      <c r="G42" s="22"/>
      <c r="H42" s="22"/>
      <c r="I42" s="26"/>
      <c r="J42" s="26"/>
      <c r="K42" s="26"/>
      <c r="L42" s="22"/>
      <c r="M42" s="22"/>
      <c r="N42" s="26">
        <v>552</v>
      </c>
      <c r="O42" s="26">
        <v>527</v>
      </c>
      <c r="P42" s="45">
        <v>95.471014492753625</v>
      </c>
    </row>
    <row r="43" spans="1:16" ht="16.5">
      <c r="A43" s="323">
        <v>34</v>
      </c>
      <c r="B43" s="29" t="s">
        <v>46</v>
      </c>
      <c r="C43" s="29"/>
      <c r="D43" s="29"/>
      <c r="E43" s="29"/>
      <c r="F43" s="29"/>
      <c r="G43" s="29"/>
      <c r="H43" s="29"/>
      <c r="I43" s="52"/>
      <c r="J43" s="52"/>
      <c r="K43" s="52"/>
      <c r="L43" s="29"/>
      <c r="M43" s="29"/>
      <c r="N43" s="52"/>
      <c r="O43" s="341"/>
      <c r="P43" s="341"/>
    </row>
    <row r="44" spans="1:16" ht="115.5">
      <c r="A44" s="208">
        <v>35</v>
      </c>
      <c r="B44" s="22" t="s">
        <v>47</v>
      </c>
      <c r="C44" s="22"/>
      <c r="D44" s="22"/>
      <c r="E44" s="22"/>
      <c r="F44" s="22"/>
      <c r="G44" s="22"/>
      <c r="H44" s="22" t="s">
        <v>249</v>
      </c>
      <c r="I44" s="208" t="s">
        <v>155</v>
      </c>
      <c r="J44" s="208"/>
      <c r="K44" s="208"/>
      <c r="L44" s="228"/>
      <c r="M44" s="208" t="s">
        <v>250</v>
      </c>
      <c r="N44" s="208">
        <v>1861</v>
      </c>
      <c r="O44" s="189">
        <v>1182</v>
      </c>
      <c r="P44" s="337">
        <f>O44/N44*100</f>
        <v>63.514239656098873</v>
      </c>
    </row>
    <row r="45" spans="1:16" ht="33">
      <c r="A45" s="208">
        <v>36</v>
      </c>
      <c r="B45" s="22" t="s">
        <v>49</v>
      </c>
      <c r="C45" s="44"/>
      <c r="D45" s="44"/>
      <c r="E45" s="44"/>
      <c r="F45" s="44"/>
      <c r="G45" s="22"/>
      <c r="H45" s="22"/>
      <c r="I45" s="26"/>
      <c r="J45" s="26"/>
      <c r="K45" s="26"/>
      <c r="L45" s="44"/>
      <c r="M45" s="44" t="s">
        <v>566</v>
      </c>
      <c r="N45" s="208">
        <v>910</v>
      </c>
      <c r="O45" s="208">
        <v>910</v>
      </c>
      <c r="P45" s="208">
        <f>O45/N45*100</f>
        <v>100</v>
      </c>
    </row>
    <row r="46" spans="1:16" ht="16.5">
      <c r="A46" s="323">
        <v>37</v>
      </c>
      <c r="B46" s="29" t="s">
        <v>50</v>
      </c>
      <c r="C46" s="29"/>
      <c r="D46" s="29"/>
      <c r="E46" s="29"/>
      <c r="F46" s="29"/>
      <c r="G46" s="29"/>
      <c r="H46" s="29"/>
      <c r="I46" s="52"/>
      <c r="J46" s="52"/>
      <c r="K46" s="52"/>
      <c r="L46" s="29"/>
      <c r="M46" s="29"/>
      <c r="N46" s="52"/>
      <c r="O46" s="341"/>
      <c r="P46" s="341"/>
    </row>
    <row r="47" spans="1:16" ht="100.5" customHeight="1">
      <c r="A47" s="208">
        <v>38</v>
      </c>
      <c r="B47" s="22" t="s">
        <v>51</v>
      </c>
      <c r="C47" s="22"/>
      <c r="D47" s="22" t="s">
        <v>300</v>
      </c>
      <c r="E47" s="22"/>
      <c r="F47" s="22" t="s">
        <v>309</v>
      </c>
      <c r="G47" s="22"/>
      <c r="H47" s="22"/>
      <c r="I47" s="26"/>
      <c r="J47" s="26"/>
      <c r="K47" s="26"/>
      <c r="L47" s="22"/>
      <c r="M47" s="22"/>
      <c r="N47" s="26">
        <v>1923</v>
      </c>
      <c r="O47" s="26">
        <v>756</v>
      </c>
      <c r="P47" s="26">
        <v>39</v>
      </c>
    </row>
    <row r="48" spans="1:16" ht="16.5">
      <c r="A48" s="323">
        <v>39</v>
      </c>
      <c r="B48" s="29" t="s">
        <v>52</v>
      </c>
      <c r="C48" s="29"/>
      <c r="D48" s="29"/>
      <c r="E48" s="29"/>
      <c r="F48" s="29"/>
      <c r="G48" s="29"/>
      <c r="H48" s="29"/>
      <c r="I48" s="52"/>
      <c r="J48" s="52"/>
      <c r="K48" s="52"/>
      <c r="L48" s="29"/>
      <c r="M48" s="29"/>
      <c r="N48" s="52"/>
      <c r="O48" s="341"/>
      <c r="P48" s="341"/>
    </row>
    <row r="49" spans="1:17" ht="16.5">
      <c r="A49" s="323">
        <v>40</v>
      </c>
      <c r="B49" s="29" t="s">
        <v>53</v>
      </c>
      <c r="C49" s="29"/>
      <c r="D49" s="29"/>
      <c r="E49" s="29"/>
      <c r="F49" s="29"/>
      <c r="G49" s="29"/>
      <c r="H49" s="29"/>
      <c r="I49" s="52"/>
      <c r="J49" s="52"/>
      <c r="K49" s="52"/>
      <c r="L49" s="29"/>
      <c r="M49" s="29"/>
      <c r="N49" s="52"/>
      <c r="O49" s="341"/>
      <c r="P49" s="341"/>
    </row>
    <row r="50" spans="1:17" ht="16.5">
      <c r="A50" s="323">
        <v>41</v>
      </c>
      <c r="B50" s="29" t="s">
        <v>54</v>
      </c>
      <c r="C50" s="29"/>
      <c r="D50" s="29"/>
      <c r="E50" s="29"/>
      <c r="F50" s="29"/>
      <c r="G50" s="29"/>
      <c r="H50" s="29"/>
      <c r="I50" s="52"/>
      <c r="J50" s="52"/>
      <c r="K50" s="52"/>
      <c r="L50" s="29"/>
      <c r="M50" s="29"/>
      <c r="N50" s="52"/>
      <c r="O50" s="341"/>
      <c r="P50" s="52">
        <v>70</v>
      </c>
    </row>
    <row r="51" spans="1:17" ht="16.5">
      <c r="A51" s="323">
        <v>42</v>
      </c>
      <c r="B51" s="29" t="s">
        <v>55</v>
      </c>
      <c r="C51" s="29"/>
      <c r="D51" s="29"/>
      <c r="E51" s="29"/>
      <c r="F51" s="29"/>
      <c r="G51" s="29"/>
      <c r="H51" s="29"/>
      <c r="I51" s="52"/>
      <c r="J51" s="52"/>
      <c r="K51" s="52"/>
      <c r="L51" s="29"/>
      <c r="M51" s="29"/>
      <c r="N51" s="52"/>
      <c r="O51" s="341"/>
      <c r="P51" s="341"/>
    </row>
    <row r="52" spans="1:17" ht="148.5" customHeight="1">
      <c r="A52" s="208">
        <v>43</v>
      </c>
      <c r="B52" s="22" t="s">
        <v>56</v>
      </c>
      <c r="C52" s="22"/>
      <c r="D52" s="22" t="s">
        <v>582</v>
      </c>
      <c r="E52" s="22"/>
      <c r="F52" s="22" t="s">
        <v>593</v>
      </c>
      <c r="G52" s="22"/>
      <c r="H52" s="22"/>
      <c r="I52" s="26"/>
      <c r="J52" s="26"/>
      <c r="K52" s="26"/>
      <c r="L52" s="22"/>
      <c r="M52" s="22"/>
      <c r="N52" s="26">
        <v>1619</v>
      </c>
      <c r="O52" s="26">
        <v>1619</v>
      </c>
      <c r="P52" s="26">
        <v>100</v>
      </c>
    </row>
    <row r="53" spans="1:17" ht="16.5">
      <c r="A53" s="208">
        <v>44</v>
      </c>
      <c r="B53" s="22" t="s">
        <v>57</v>
      </c>
      <c r="C53" s="22"/>
      <c r="D53" s="22"/>
      <c r="E53" s="22"/>
      <c r="F53" s="22"/>
      <c r="G53" s="22"/>
      <c r="H53" s="22" t="s">
        <v>597</v>
      </c>
      <c r="I53" s="26" t="s">
        <v>155</v>
      </c>
      <c r="J53" s="26">
        <v>15</v>
      </c>
      <c r="K53" s="26">
        <v>92</v>
      </c>
      <c r="L53" s="26"/>
      <c r="M53" s="26"/>
      <c r="N53" s="26">
        <v>553</v>
      </c>
      <c r="O53" s="26">
        <v>506</v>
      </c>
      <c r="P53" s="26">
        <v>92</v>
      </c>
    </row>
    <row r="54" spans="1:17" ht="16.5">
      <c r="A54" s="323">
        <v>45</v>
      </c>
      <c r="B54" s="29" t="s">
        <v>58</v>
      </c>
      <c r="C54" s="29"/>
      <c r="D54" s="29"/>
      <c r="E54" s="29"/>
      <c r="F54" s="29"/>
      <c r="G54" s="29"/>
      <c r="H54" s="29"/>
      <c r="I54" s="52"/>
      <c r="J54" s="52"/>
      <c r="K54" s="52"/>
      <c r="L54" s="29"/>
      <c r="M54" s="29"/>
      <c r="N54" s="52"/>
      <c r="O54" s="341"/>
      <c r="P54" s="341"/>
    </row>
    <row r="55" spans="1:17" ht="115.5">
      <c r="A55" s="208">
        <v>46</v>
      </c>
      <c r="B55" s="22" t="s">
        <v>59</v>
      </c>
      <c r="C55" s="22"/>
      <c r="D55" s="22"/>
      <c r="E55" s="22"/>
      <c r="F55" s="22"/>
      <c r="G55" s="22"/>
      <c r="H55" s="22" t="s">
        <v>640</v>
      </c>
      <c r="I55" s="26" t="s">
        <v>155</v>
      </c>
      <c r="J55" s="26" t="s">
        <v>624</v>
      </c>
      <c r="K55" s="26"/>
      <c r="L55" s="22"/>
      <c r="M55" s="22" t="s">
        <v>639</v>
      </c>
      <c r="N55" s="26">
        <v>2000</v>
      </c>
      <c r="O55" s="26">
        <v>2000</v>
      </c>
      <c r="P55" s="26"/>
    </row>
    <row r="56" spans="1:17" ht="115.5">
      <c r="A56" s="208">
        <v>47</v>
      </c>
      <c r="B56" s="22" t="s">
        <v>60</v>
      </c>
      <c r="C56" s="22"/>
      <c r="D56" s="22"/>
      <c r="E56" s="22"/>
      <c r="F56" s="22"/>
      <c r="G56" s="22"/>
      <c r="H56" s="22" t="s">
        <v>659</v>
      </c>
      <c r="I56" s="26" t="s">
        <v>155</v>
      </c>
      <c r="J56" s="26">
        <v>70</v>
      </c>
      <c r="K56" s="26">
        <v>70</v>
      </c>
      <c r="L56" s="22"/>
      <c r="M56" s="22" t="s">
        <v>659</v>
      </c>
      <c r="N56" s="26">
        <v>545</v>
      </c>
      <c r="O56" s="26">
        <v>381</v>
      </c>
      <c r="P56" s="26">
        <v>70</v>
      </c>
    </row>
    <row r="57" spans="1:17" ht="16.5">
      <c r="A57" s="26">
        <v>48</v>
      </c>
      <c r="B57" s="22" t="s">
        <v>61</v>
      </c>
      <c r="C57" s="26"/>
      <c r="D57" s="26"/>
      <c r="E57" s="26"/>
      <c r="F57" s="26"/>
      <c r="G57" s="26"/>
      <c r="H57" s="26"/>
      <c r="I57" s="26"/>
      <c r="J57" s="26"/>
      <c r="K57" s="26"/>
      <c r="L57" s="26"/>
      <c r="M57" s="56" t="s">
        <v>48</v>
      </c>
      <c r="N57" s="26">
        <v>828</v>
      </c>
      <c r="O57" s="26">
        <v>61</v>
      </c>
      <c r="P57" s="204">
        <v>7.3999999999999996E-2</v>
      </c>
    </row>
    <row r="58" spans="1:17" ht="49.5">
      <c r="A58" s="208">
        <v>49</v>
      </c>
      <c r="B58" s="22" t="s">
        <v>62</v>
      </c>
      <c r="C58" s="22"/>
      <c r="D58" s="22"/>
      <c r="E58" s="22"/>
      <c r="F58" s="22"/>
      <c r="G58" s="26" t="s">
        <v>48</v>
      </c>
      <c r="H58" s="26"/>
      <c r="I58" s="26"/>
      <c r="J58" s="26"/>
      <c r="K58" s="26"/>
      <c r="L58" s="22"/>
      <c r="M58" s="22" t="s">
        <v>662</v>
      </c>
      <c r="N58" s="26">
        <v>707</v>
      </c>
      <c r="O58" s="26">
        <v>431</v>
      </c>
      <c r="P58" s="26">
        <v>61</v>
      </c>
    </row>
    <row r="59" spans="1:17" ht="16.5">
      <c r="A59" s="55">
        <v>50</v>
      </c>
      <c r="B59" s="20" t="s">
        <v>63</v>
      </c>
      <c r="C59" s="20"/>
      <c r="D59" s="20"/>
      <c r="E59" s="20"/>
      <c r="F59" s="20"/>
      <c r="G59" s="20"/>
      <c r="H59" s="20"/>
      <c r="I59" s="57"/>
      <c r="J59" s="57"/>
      <c r="K59" s="57"/>
      <c r="L59" s="20"/>
      <c r="M59" s="20"/>
      <c r="N59" s="57"/>
      <c r="O59" s="342"/>
      <c r="P59" s="342"/>
    </row>
    <row r="60" spans="1:17" ht="132" customHeight="1">
      <c r="A60" s="208">
        <v>51</v>
      </c>
      <c r="B60" s="22" t="s">
        <v>64</v>
      </c>
      <c r="C60" s="26" t="s">
        <v>48</v>
      </c>
      <c r="D60" s="22"/>
      <c r="E60" s="22"/>
      <c r="F60" s="22"/>
      <c r="G60" s="22"/>
      <c r="H60" s="22"/>
      <c r="I60" s="26"/>
      <c r="J60" s="26"/>
      <c r="K60" s="26"/>
      <c r="L60" s="22"/>
      <c r="M60" s="22"/>
      <c r="N60" s="26">
        <v>557</v>
      </c>
      <c r="O60" s="26">
        <v>390</v>
      </c>
      <c r="P60" s="26">
        <v>70</v>
      </c>
      <c r="Q60" s="20" t="s">
        <v>676</v>
      </c>
    </row>
    <row r="61" spans="1:17" ht="16.5">
      <c r="A61" s="55">
        <v>52</v>
      </c>
      <c r="B61" s="20" t="s">
        <v>65</v>
      </c>
      <c r="C61" s="20"/>
      <c r="D61" s="20"/>
      <c r="E61" s="20"/>
      <c r="F61" s="20"/>
      <c r="G61" s="20"/>
      <c r="H61" s="20"/>
      <c r="I61" s="57"/>
      <c r="J61" s="57"/>
      <c r="K61" s="57"/>
      <c r="L61" s="20"/>
      <c r="M61" s="20"/>
      <c r="N61" s="57"/>
      <c r="O61" s="342"/>
      <c r="P61" s="342"/>
    </row>
    <row r="62" spans="1:17" ht="16.5">
      <c r="A62" s="55">
        <v>53</v>
      </c>
      <c r="B62" s="20" t="s">
        <v>66</v>
      </c>
      <c r="C62" s="20"/>
      <c r="D62" s="20"/>
      <c r="E62" s="20"/>
      <c r="F62" s="20"/>
      <c r="G62" s="20"/>
      <c r="H62" s="20"/>
      <c r="I62" s="57"/>
      <c r="J62" s="57"/>
      <c r="K62" s="57"/>
      <c r="L62" s="20"/>
      <c r="M62" s="20"/>
      <c r="N62" s="57"/>
      <c r="O62" s="342"/>
      <c r="P62" s="342"/>
    </row>
    <row r="63" spans="1:17" ht="16.5">
      <c r="A63" s="323">
        <v>54</v>
      </c>
      <c r="B63" s="29" t="s">
        <v>67</v>
      </c>
      <c r="C63" s="29"/>
      <c r="D63" s="29"/>
      <c r="E63" s="29"/>
      <c r="F63" s="29"/>
      <c r="G63" s="29"/>
      <c r="H63" s="29"/>
      <c r="I63" s="52"/>
      <c r="J63" s="52"/>
      <c r="K63" s="52"/>
      <c r="L63" s="29"/>
      <c r="M63" s="29"/>
      <c r="N63" s="52"/>
      <c r="O63" s="341"/>
      <c r="P63" s="341"/>
    </row>
    <row r="64" spans="1:17" ht="66">
      <c r="A64" s="208">
        <v>55</v>
      </c>
      <c r="B64" s="22" t="s">
        <v>68</v>
      </c>
      <c r="C64" s="22"/>
      <c r="D64" s="22" t="s">
        <v>682</v>
      </c>
      <c r="E64" s="22"/>
      <c r="F64" s="22" t="s">
        <v>681</v>
      </c>
      <c r="G64" s="22"/>
      <c r="H64" s="22" t="s">
        <v>683</v>
      </c>
      <c r="I64" s="26"/>
      <c r="J64" s="26"/>
      <c r="K64" s="26"/>
      <c r="L64" s="22"/>
      <c r="M64" s="22"/>
      <c r="N64" s="26"/>
      <c r="O64" s="189"/>
      <c r="P64" s="189"/>
    </row>
    <row r="65" spans="1:17" ht="132">
      <c r="A65" s="208">
        <v>56</v>
      </c>
      <c r="B65" s="22" t="s">
        <v>69</v>
      </c>
      <c r="C65" s="22"/>
      <c r="D65" s="22" t="s">
        <v>714</v>
      </c>
      <c r="E65" s="22"/>
      <c r="F65" s="22" t="s">
        <v>722</v>
      </c>
      <c r="G65" s="22"/>
      <c r="H65" s="22"/>
      <c r="I65" s="26"/>
      <c r="J65" s="26"/>
      <c r="K65" s="26"/>
      <c r="L65" s="22"/>
      <c r="M65" s="22"/>
      <c r="N65" s="26">
        <v>898</v>
      </c>
      <c r="O65" s="26">
        <v>835</v>
      </c>
      <c r="P65" s="26">
        <v>93</v>
      </c>
    </row>
    <row r="66" spans="1:17" s="1" customFormat="1" ht="115.5">
      <c r="A66" s="310">
        <v>57</v>
      </c>
      <c r="B66" s="28" t="s">
        <v>70</v>
      </c>
      <c r="C66" s="295"/>
      <c r="D66" s="295"/>
      <c r="E66" s="295"/>
      <c r="F66" s="295"/>
      <c r="G66" s="295"/>
      <c r="H66" s="188" t="s">
        <v>981</v>
      </c>
      <c r="I66" s="189" t="s">
        <v>750</v>
      </c>
      <c r="J66" s="189">
        <v>2195</v>
      </c>
      <c r="K66" s="189">
        <v>2195</v>
      </c>
      <c r="L66" s="295"/>
      <c r="M66" s="188" t="s">
        <v>982</v>
      </c>
      <c r="N66" s="189">
        <v>2195</v>
      </c>
      <c r="O66" s="189">
        <v>2195</v>
      </c>
      <c r="P66" s="298">
        <v>1</v>
      </c>
    </row>
    <row r="67" spans="1:17" s="1" customFormat="1" ht="164.25" customHeight="1">
      <c r="A67" s="310">
        <v>58</v>
      </c>
      <c r="B67" s="22" t="s">
        <v>71</v>
      </c>
      <c r="C67" s="22"/>
      <c r="D67" s="22"/>
      <c r="E67" s="22"/>
      <c r="F67" s="22"/>
      <c r="G67" s="22"/>
      <c r="H67" s="22" t="s">
        <v>983</v>
      </c>
      <c r="I67" s="26" t="s">
        <v>155</v>
      </c>
      <c r="J67" s="26" t="s">
        <v>1047</v>
      </c>
      <c r="K67" s="26" t="s">
        <v>1048</v>
      </c>
      <c r="L67" s="22"/>
      <c r="M67" s="22" t="s">
        <v>1049</v>
      </c>
      <c r="N67" s="56" t="s">
        <v>984</v>
      </c>
      <c r="O67" s="26">
        <v>802</v>
      </c>
      <c r="P67" s="26"/>
      <c r="Q67" s="305" t="s">
        <v>1126</v>
      </c>
    </row>
    <row r="68" spans="1:17" s="1" customFormat="1" ht="16.5">
      <c r="A68" s="338">
        <v>59</v>
      </c>
      <c r="B68" s="186" t="s">
        <v>72</v>
      </c>
      <c r="C68" s="186"/>
      <c r="D68" s="186"/>
      <c r="E68" s="186"/>
      <c r="F68" s="186"/>
      <c r="G68" s="186"/>
      <c r="H68" s="186"/>
      <c r="I68" s="270"/>
      <c r="J68" s="270"/>
      <c r="K68" s="270"/>
      <c r="L68" s="186"/>
      <c r="M68" s="186"/>
      <c r="N68" s="270"/>
      <c r="O68" s="344"/>
      <c r="P68" s="344"/>
    </row>
    <row r="69" spans="1:17" s="1" customFormat="1" ht="16.5">
      <c r="A69" s="339">
        <v>60</v>
      </c>
      <c r="B69" s="184" t="s">
        <v>73</v>
      </c>
      <c r="C69" s="165" t="s">
        <v>48</v>
      </c>
      <c r="D69" s="184"/>
      <c r="E69" s="184"/>
      <c r="F69" s="184"/>
      <c r="G69" s="184"/>
      <c r="H69" s="184"/>
      <c r="I69" s="165"/>
      <c r="J69" s="165"/>
      <c r="K69" s="165"/>
      <c r="L69" s="184"/>
      <c r="M69" s="184"/>
      <c r="N69" s="165"/>
      <c r="O69" s="331"/>
      <c r="P69" s="331"/>
    </row>
    <row r="70" spans="1:17" s="1" customFormat="1" ht="180" customHeight="1">
      <c r="A70" s="310">
        <v>61</v>
      </c>
      <c r="B70" s="28" t="s">
        <v>74</v>
      </c>
      <c r="C70" s="28"/>
      <c r="D70" s="28"/>
      <c r="E70" s="28"/>
      <c r="F70" s="28"/>
      <c r="G70" s="28"/>
      <c r="H70" s="28" t="s">
        <v>985</v>
      </c>
      <c r="I70" s="26" t="s">
        <v>155</v>
      </c>
      <c r="J70" s="26">
        <v>70</v>
      </c>
      <c r="K70" s="26">
        <v>92.3</v>
      </c>
      <c r="L70" s="28"/>
      <c r="M70" s="28" t="s">
        <v>986</v>
      </c>
      <c r="N70" s="26">
        <v>404</v>
      </c>
      <c r="O70" s="26">
        <v>373</v>
      </c>
      <c r="P70" s="26">
        <v>92.3</v>
      </c>
    </row>
    <row r="71" spans="1:17" s="1" customFormat="1" ht="201" customHeight="1">
      <c r="A71" s="310">
        <v>62</v>
      </c>
      <c r="B71" s="188" t="s">
        <v>75</v>
      </c>
      <c r="C71" s="188"/>
      <c r="D71" s="188" t="s">
        <v>725</v>
      </c>
      <c r="E71" s="188"/>
      <c r="F71" s="188" t="s">
        <v>1157</v>
      </c>
      <c r="G71" s="188"/>
      <c r="H71" s="188"/>
      <c r="I71" s="208"/>
      <c r="J71" s="208"/>
      <c r="K71" s="208"/>
      <c r="L71" s="188"/>
      <c r="M71" s="188"/>
      <c r="N71" s="208"/>
      <c r="O71" s="208"/>
      <c r="P71" s="208"/>
    </row>
    <row r="72" spans="1:17" s="1" customFormat="1" ht="16.5">
      <c r="A72" s="339">
        <v>63</v>
      </c>
      <c r="B72" s="184" t="s">
        <v>76</v>
      </c>
      <c r="C72" s="165" t="s">
        <v>48</v>
      </c>
      <c r="D72" s="184"/>
      <c r="E72" s="184"/>
      <c r="F72" s="184"/>
      <c r="G72" s="184"/>
      <c r="H72" s="184"/>
      <c r="I72" s="165"/>
      <c r="J72" s="165"/>
      <c r="K72" s="165"/>
      <c r="L72" s="184"/>
      <c r="M72" s="184"/>
      <c r="N72" s="165"/>
      <c r="O72" s="165"/>
      <c r="P72" s="165"/>
    </row>
    <row r="73" spans="1:17" s="1" customFormat="1" ht="115.5">
      <c r="A73" s="310">
        <v>64</v>
      </c>
      <c r="B73" s="28" t="s">
        <v>77</v>
      </c>
      <c r="C73" s="28"/>
      <c r="D73" s="28" t="s">
        <v>729</v>
      </c>
      <c r="E73" s="28"/>
      <c r="F73" s="28" t="s">
        <v>987</v>
      </c>
      <c r="G73" s="28"/>
      <c r="H73" s="28"/>
      <c r="I73" s="26"/>
      <c r="J73" s="26"/>
      <c r="K73" s="26"/>
      <c r="L73" s="28"/>
      <c r="M73" s="28"/>
      <c r="N73" s="26">
        <v>1230</v>
      </c>
      <c r="O73" s="26">
        <v>1230</v>
      </c>
      <c r="P73" s="26">
        <v>100</v>
      </c>
    </row>
    <row r="74" spans="1:17" s="1" customFormat="1" ht="16.5">
      <c r="A74" s="340">
        <v>65</v>
      </c>
      <c r="B74" s="185" t="s">
        <v>78</v>
      </c>
      <c r="C74" s="185"/>
      <c r="D74" s="185"/>
      <c r="E74" s="185"/>
      <c r="F74" s="185"/>
      <c r="G74" s="185"/>
      <c r="H74" s="185"/>
      <c r="I74" s="279"/>
      <c r="J74" s="279"/>
      <c r="K74" s="279"/>
      <c r="L74" s="185"/>
      <c r="M74" s="185"/>
      <c r="N74" s="279"/>
      <c r="O74" s="345"/>
      <c r="P74" s="345"/>
    </row>
    <row r="75" spans="1:17" s="1" customFormat="1" ht="409.5" customHeight="1">
      <c r="A75" s="310">
        <v>66</v>
      </c>
      <c r="B75" s="22" t="s">
        <v>79</v>
      </c>
      <c r="C75" s="26" t="s">
        <v>48</v>
      </c>
      <c r="D75" s="22"/>
      <c r="E75" s="22"/>
      <c r="F75" s="22"/>
      <c r="G75" s="22"/>
      <c r="H75" s="152" t="s">
        <v>988</v>
      </c>
      <c r="I75" s="56" t="s">
        <v>155</v>
      </c>
      <c r="J75" s="56">
        <v>100</v>
      </c>
      <c r="K75" s="56">
        <v>100</v>
      </c>
      <c r="L75" s="22"/>
      <c r="M75" s="152" t="s">
        <v>989</v>
      </c>
      <c r="N75" s="26">
        <v>1389</v>
      </c>
      <c r="O75" s="26">
        <v>1389</v>
      </c>
      <c r="P75" s="26">
        <v>100</v>
      </c>
    </row>
    <row r="76" spans="1:17" s="1" customFormat="1" ht="115.5">
      <c r="A76" s="310">
        <v>67</v>
      </c>
      <c r="B76" s="28" t="s">
        <v>80</v>
      </c>
      <c r="C76" s="28"/>
      <c r="D76" s="28"/>
      <c r="E76" s="28"/>
      <c r="F76" s="28"/>
      <c r="G76" s="28"/>
      <c r="H76" s="22" t="s">
        <v>249</v>
      </c>
      <c r="I76" s="26" t="s">
        <v>155</v>
      </c>
      <c r="J76" s="26">
        <v>70</v>
      </c>
      <c r="K76" s="26">
        <v>70</v>
      </c>
      <c r="L76" s="28"/>
      <c r="M76" s="28" t="s">
        <v>1062</v>
      </c>
      <c r="N76" s="26">
        <v>981</v>
      </c>
      <c r="O76" s="26">
        <v>686</v>
      </c>
      <c r="P76" s="26">
        <v>69.900000000000006</v>
      </c>
    </row>
    <row r="77" spans="1:17" s="1" customFormat="1" ht="16.5">
      <c r="A77" s="339">
        <v>68</v>
      </c>
      <c r="B77" s="184" t="s">
        <v>81</v>
      </c>
      <c r="C77" s="165" t="s">
        <v>48</v>
      </c>
      <c r="D77" s="165"/>
      <c r="E77" s="165"/>
      <c r="F77" s="165"/>
      <c r="G77" s="165"/>
      <c r="H77" s="165"/>
      <c r="I77" s="165"/>
      <c r="J77" s="165"/>
      <c r="K77" s="165"/>
      <c r="L77" s="165"/>
      <c r="M77" s="165"/>
      <c r="N77" s="165">
        <v>1170</v>
      </c>
      <c r="O77" s="165">
        <v>856</v>
      </c>
      <c r="P77" s="334">
        <v>0.73162393162393158</v>
      </c>
    </row>
    <row r="78" spans="1:17" s="1" customFormat="1" ht="16.5">
      <c r="A78" s="340">
        <v>69</v>
      </c>
      <c r="B78" s="185" t="s">
        <v>82</v>
      </c>
      <c r="C78" s="185"/>
      <c r="D78" s="185"/>
      <c r="E78" s="185"/>
      <c r="F78" s="185"/>
      <c r="G78" s="185"/>
      <c r="H78" s="185"/>
      <c r="I78" s="279"/>
      <c r="J78" s="279"/>
      <c r="K78" s="279"/>
      <c r="L78" s="185"/>
      <c r="M78" s="185"/>
      <c r="N78" s="279"/>
      <c r="O78" s="345"/>
      <c r="P78" s="345"/>
    </row>
    <row r="79" spans="1:17" s="1" customFormat="1" ht="16.5">
      <c r="A79" s="340">
        <v>70</v>
      </c>
      <c r="B79" s="185" t="s">
        <v>83</v>
      </c>
      <c r="C79" s="185"/>
      <c r="D79" s="185"/>
      <c r="E79" s="185"/>
      <c r="F79" s="185"/>
      <c r="G79" s="185"/>
      <c r="H79" s="185"/>
      <c r="I79" s="279"/>
      <c r="J79" s="279"/>
      <c r="K79" s="279"/>
      <c r="L79" s="185"/>
      <c r="M79" s="185"/>
      <c r="N79" s="279"/>
      <c r="O79" s="345"/>
      <c r="P79" s="345"/>
    </row>
    <row r="80" spans="1:17" s="1" customFormat="1" ht="16.5">
      <c r="A80" s="340">
        <v>71</v>
      </c>
      <c r="B80" s="185" t="s">
        <v>84</v>
      </c>
      <c r="C80" s="185"/>
      <c r="D80" s="185"/>
      <c r="E80" s="185"/>
      <c r="F80" s="185"/>
      <c r="G80" s="185"/>
      <c r="H80" s="185"/>
      <c r="I80" s="279"/>
      <c r="J80" s="279"/>
      <c r="K80" s="279"/>
      <c r="L80" s="185"/>
      <c r="M80" s="185"/>
      <c r="N80" s="279"/>
      <c r="O80" s="345"/>
      <c r="P80" s="345"/>
    </row>
    <row r="81" spans="1:17" s="1" customFormat="1" ht="16.5">
      <c r="A81" s="338">
        <v>72</v>
      </c>
      <c r="B81" s="186" t="s">
        <v>85</v>
      </c>
      <c r="C81" s="186"/>
      <c r="D81" s="186"/>
      <c r="E81" s="186"/>
      <c r="F81" s="186"/>
      <c r="G81" s="186"/>
      <c r="H81" s="186"/>
      <c r="I81" s="270"/>
      <c r="J81" s="270"/>
      <c r="K81" s="270"/>
      <c r="L81" s="186"/>
      <c r="M81" s="186"/>
      <c r="N81" s="270"/>
      <c r="O81" s="344"/>
      <c r="P81" s="344"/>
    </row>
    <row r="82" spans="1:17" s="1" customFormat="1" ht="99">
      <c r="A82" s="310">
        <v>73</v>
      </c>
      <c r="B82" s="22" t="s">
        <v>86</v>
      </c>
      <c r="C82" s="22"/>
      <c r="D82" s="22" t="s">
        <v>731</v>
      </c>
      <c r="E82" s="22"/>
      <c r="F82" s="22"/>
      <c r="G82" s="22"/>
      <c r="H82" s="22"/>
      <c r="I82" s="26"/>
      <c r="J82" s="26"/>
      <c r="K82" s="26"/>
      <c r="L82" s="22"/>
      <c r="M82" s="22"/>
      <c r="N82" s="26"/>
      <c r="O82" s="189"/>
      <c r="P82" s="189"/>
    </row>
    <row r="83" spans="1:17" s="1" customFormat="1" ht="82.5">
      <c r="A83" s="310">
        <v>74</v>
      </c>
      <c r="B83" s="22" t="s">
        <v>87</v>
      </c>
      <c r="C83" s="22"/>
      <c r="D83" s="22"/>
      <c r="E83" s="22"/>
      <c r="F83" s="22"/>
      <c r="G83" s="22"/>
      <c r="H83" s="22" t="s">
        <v>1158</v>
      </c>
      <c r="I83" s="26" t="s">
        <v>155</v>
      </c>
      <c r="J83" s="26"/>
      <c r="K83" s="26"/>
      <c r="L83" s="26"/>
      <c r="M83" s="26" t="s">
        <v>48</v>
      </c>
      <c r="N83" s="26" t="s">
        <v>978</v>
      </c>
      <c r="O83" s="26" t="s">
        <v>978</v>
      </c>
      <c r="P83" s="26" t="s">
        <v>978</v>
      </c>
    </row>
    <row r="84" spans="1:17" s="1" customFormat="1" ht="100.5" customHeight="1">
      <c r="A84" s="310">
        <v>75</v>
      </c>
      <c r="B84" s="22" t="s">
        <v>88</v>
      </c>
      <c r="C84" s="22"/>
      <c r="D84" s="22"/>
      <c r="E84" s="22"/>
      <c r="F84" s="22"/>
      <c r="G84" s="22"/>
      <c r="H84" s="22" t="s">
        <v>1159</v>
      </c>
      <c r="I84" s="26" t="s">
        <v>155</v>
      </c>
      <c r="J84" s="26">
        <v>50</v>
      </c>
      <c r="K84" s="26"/>
      <c r="L84" s="26" t="s">
        <v>48</v>
      </c>
      <c r="M84" s="22"/>
      <c r="N84" s="26">
        <v>838</v>
      </c>
      <c r="O84" s="26">
        <v>728</v>
      </c>
      <c r="P84" s="26">
        <v>86.8</v>
      </c>
    </row>
    <row r="85" spans="1:17" s="1" customFormat="1" ht="165">
      <c r="A85" s="310">
        <v>76</v>
      </c>
      <c r="B85" s="22" t="s">
        <v>89</v>
      </c>
      <c r="C85" s="22"/>
      <c r="D85" s="22"/>
      <c r="E85" s="22"/>
      <c r="F85" s="22"/>
      <c r="G85" s="22"/>
      <c r="H85" s="22" t="s">
        <v>1160</v>
      </c>
      <c r="I85" s="26" t="s">
        <v>155</v>
      </c>
      <c r="J85" s="204">
        <v>0.6</v>
      </c>
      <c r="K85" s="204">
        <v>0.74</v>
      </c>
      <c r="L85" s="22"/>
      <c r="M85" s="22" t="s">
        <v>990</v>
      </c>
      <c r="N85" s="26">
        <v>954</v>
      </c>
      <c r="O85" s="26">
        <v>706</v>
      </c>
      <c r="P85" s="260">
        <f>O85/N85*100</f>
        <v>74.0041928721174</v>
      </c>
    </row>
    <row r="86" spans="1:17" s="1" customFormat="1" ht="16.5">
      <c r="A86" s="340">
        <v>77</v>
      </c>
      <c r="B86" s="185" t="s">
        <v>90</v>
      </c>
      <c r="C86" s="185"/>
      <c r="D86" s="185"/>
      <c r="E86" s="185"/>
      <c r="F86" s="185"/>
      <c r="G86" s="185"/>
      <c r="H86" s="185"/>
      <c r="I86" s="279"/>
      <c r="J86" s="279"/>
      <c r="K86" s="279"/>
      <c r="L86" s="185"/>
      <c r="M86" s="185"/>
      <c r="N86" s="279"/>
      <c r="O86" s="345"/>
      <c r="P86" s="345"/>
      <c r="Q86" s="88"/>
    </row>
    <row r="87" spans="1:17" s="1" customFormat="1" ht="16.5">
      <c r="A87" s="339">
        <v>78</v>
      </c>
      <c r="B87" s="184" t="s">
        <v>91</v>
      </c>
      <c r="C87" s="184"/>
      <c r="D87" s="184"/>
      <c r="E87" s="184"/>
      <c r="F87" s="184"/>
      <c r="G87" s="184"/>
      <c r="H87" s="184"/>
      <c r="I87" s="165"/>
      <c r="J87" s="165"/>
      <c r="K87" s="165"/>
      <c r="L87" s="184"/>
      <c r="M87" s="184"/>
      <c r="N87" s="165">
        <v>330</v>
      </c>
      <c r="O87" s="165">
        <v>330</v>
      </c>
      <c r="P87" s="165">
        <f>O87/N87*100</f>
        <v>100</v>
      </c>
    </row>
    <row r="88" spans="1:17" s="1" customFormat="1" ht="114.75" customHeight="1">
      <c r="A88" s="310">
        <v>79</v>
      </c>
      <c r="B88" s="22" t="s">
        <v>92</v>
      </c>
      <c r="C88" s="22"/>
      <c r="D88" s="22"/>
      <c r="E88" s="22"/>
      <c r="F88" s="22"/>
      <c r="G88" s="22"/>
      <c r="H88" s="22" t="s">
        <v>1161</v>
      </c>
      <c r="I88" s="26" t="s">
        <v>155</v>
      </c>
      <c r="J88" s="26">
        <v>70</v>
      </c>
      <c r="K88" s="26">
        <v>95</v>
      </c>
      <c r="L88" s="22"/>
      <c r="M88" s="22" t="s">
        <v>991</v>
      </c>
      <c r="N88" s="26">
        <v>11467</v>
      </c>
      <c r="O88" s="26">
        <v>10865</v>
      </c>
      <c r="P88" s="45">
        <f>O88/N88*100</f>
        <v>94.75015261184268</v>
      </c>
    </row>
    <row r="89" spans="1:17" s="1" customFormat="1" ht="85.5" customHeight="1">
      <c r="A89" s="310">
        <v>80</v>
      </c>
      <c r="B89" s="22" t="s">
        <v>93</v>
      </c>
      <c r="C89" s="22"/>
      <c r="D89" s="22"/>
      <c r="E89" s="22"/>
      <c r="F89" s="22"/>
      <c r="G89" s="22"/>
      <c r="H89" s="188" t="s">
        <v>992</v>
      </c>
      <c r="I89" s="208" t="s">
        <v>750</v>
      </c>
      <c r="J89" s="208">
        <v>1129</v>
      </c>
      <c r="K89" s="208">
        <v>1260</v>
      </c>
      <c r="L89" s="22"/>
      <c r="M89" s="22" t="s">
        <v>1088</v>
      </c>
      <c r="N89" s="208">
        <v>1304</v>
      </c>
      <c r="O89" s="208">
        <v>1260</v>
      </c>
      <c r="P89" s="208">
        <v>96.6</v>
      </c>
    </row>
    <row r="90" spans="1:17" s="1" customFormat="1" ht="33">
      <c r="A90" s="339">
        <v>81</v>
      </c>
      <c r="B90" s="184" t="s">
        <v>94</v>
      </c>
      <c r="C90" s="165" t="s">
        <v>48</v>
      </c>
      <c r="D90" s="165"/>
      <c r="E90" s="165"/>
      <c r="F90" s="165"/>
      <c r="G90" s="165"/>
      <c r="H90" s="165"/>
      <c r="I90" s="165"/>
      <c r="J90" s="165"/>
      <c r="K90" s="165"/>
      <c r="L90" s="165"/>
      <c r="M90" s="165"/>
      <c r="N90" s="165"/>
      <c r="O90" s="151">
        <v>14</v>
      </c>
      <c r="P90" s="165"/>
      <c r="Q90" s="305" t="s">
        <v>1126</v>
      </c>
    </row>
    <row r="91" spans="1:17" s="1" customFormat="1" ht="16.5">
      <c r="A91" s="339">
        <v>82</v>
      </c>
      <c r="B91" s="184" t="s">
        <v>95</v>
      </c>
      <c r="C91" s="265"/>
      <c r="D91" s="265"/>
      <c r="E91" s="265"/>
      <c r="F91" s="265" t="s">
        <v>48</v>
      </c>
      <c r="G91" s="265"/>
      <c r="H91" s="265"/>
      <c r="I91" s="265"/>
      <c r="J91" s="265"/>
      <c r="K91" s="265"/>
      <c r="L91" s="265"/>
      <c r="M91" s="265"/>
      <c r="N91" s="265">
        <v>91</v>
      </c>
      <c r="O91" s="265">
        <v>91</v>
      </c>
      <c r="P91" s="265">
        <v>100</v>
      </c>
    </row>
    <row r="92" spans="1:17" s="1" customFormat="1" ht="66">
      <c r="A92" s="310">
        <v>83</v>
      </c>
      <c r="B92" s="22" t="s">
        <v>96</v>
      </c>
      <c r="C92" s="26" t="s">
        <v>48</v>
      </c>
      <c r="D92" s="22" t="s">
        <v>993</v>
      </c>
      <c r="E92" s="22"/>
      <c r="F92" s="22"/>
      <c r="G92" s="22"/>
      <c r="H92" s="22"/>
      <c r="I92" s="26"/>
      <c r="J92" s="26"/>
      <c r="K92" s="26"/>
      <c r="L92" s="22"/>
      <c r="M92" s="22"/>
      <c r="N92" s="26">
        <v>571</v>
      </c>
      <c r="O92" s="26"/>
      <c r="P92" s="26"/>
    </row>
    <row r="93" spans="1:17" s="1" customFormat="1" ht="16.5">
      <c r="A93" s="340">
        <v>84</v>
      </c>
      <c r="B93" s="185" t="s">
        <v>97</v>
      </c>
      <c r="C93" s="185"/>
      <c r="D93" s="185"/>
      <c r="E93" s="185"/>
      <c r="F93" s="185"/>
      <c r="G93" s="185"/>
      <c r="H93" s="185"/>
      <c r="I93" s="279"/>
      <c r="J93" s="279"/>
      <c r="K93" s="279"/>
      <c r="L93" s="185"/>
      <c r="M93" s="185"/>
      <c r="N93" s="279"/>
      <c r="O93" s="345"/>
      <c r="P93" s="345"/>
    </row>
    <row r="94" spans="1:17" s="1" customFormat="1" ht="135.75" customHeight="1">
      <c r="A94" s="208">
        <v>85</v>
      </c>
      <c r="B94" s="22" t="s">
        <v>98</v>
      </c>
      <c r="C94" s="22"/>
      <c r="D94" s="22" t="s">
        <v>762</v>
      </c>
      <c r="E94" s="22"/>
      <c r="F94" s="22" t="s">
        <v>1162</v>
      </c>
      <c r="G94" s="22"/>
      <c r="H94" s="22"/>
      <c r="I94" s="26"/>
      <c r="J94" s="26"/>
      <c r="K94" s="26"/>
      <c r="L94" s="22"/>
      <c r="M94" s="22"/>
      <c r="N94" s="26">
        <v>352</v>
      </c>
      <c r="O94" s="26">
        <v>352</v>
      </c>
      <c r="P94" s="26">
        <v>100</v>
      </c>
    </row>
    <row r="100" spans="1:17">
      <c r="A100" s="308" t="s">
        <v>113</v>
      </c>
      <c r="B100" s="404" t="s">
        <v>114</v>
      </c>
      <c r="C100" s="404"/>
      <c r="D100" s="404"/>
      <c r="E100" s="404"/>
      <c r="F100" s="404"/>
      <c r="G100" s="404"/>
      <c r="H100" s="404"/>
      <c r="I100" s="404"/>
      <c r="J100" s="404"/>
      <c r="K100" s="404"/>
      <c r="L100" s="404"/>
      <c r="M100" s="404"/>
      <c r="N100" s="404"/>
      <c r="O100" s="404"/>
      <c r="P100" s="404"/>
      <c r="Q100" s="404"/>
    </row>
    <row r="101" spans="1:17" ht="37.5" customHeight="1">
      <c r="A101" s="308" t="s">
        <v>115</v>
      </c>
      <c r="B101" s="404" t="s">
        <v>251</v>
      </c>
      <c r="C101" s="404"/>
      <c r="D101" s="404"/>
      <c r="E101" s="404"/>
      <c r="F101" s="404"/>
      <c r="G101" s="404"/>
      <c r="H101" s="404"/>
      <c r="I101" s="404"/>
      <c r="J101" s="404"/>
      <c r="K101" s="404"/>
      <c r="L101" s="404"/>
      <c r="M101" s="404"/>
      <c r="N101" s="404"/>
      <c r="O101" s="404"/>
      <c r="P101" s="404"/>
    </row>
    <row r="102" spans="1:17">
      <c r="A102" s="309" t="s">
        <v>242</v>
      </c>
      <c r="B102" s="5" t="s">
        <v>116</v>
      </c>
      <c r="Q102" s="1"/>
    </row>
  </sheetData>
  <autoFilter ref="A9:Q94"/>
  <mergeCells count="24">
    <mergeCell ref="B100:Q100"/>
    <mergeCell ref="B101:P101"/>
    <mergeCell ref="G7:K7"/>
    <mergeCell ref="L7:M7"/>
    <mergeCell ref="E8:E9"/>
    <mergeCell ref="G8:G9"/>
    <mergeCell ref="H8:K8"/>
    <mergeCell ref="L8:L9"/>
    <mergeCell ref="A1:H1"/>
    <mergeCell ref="A2:A9"/>
    <mergeCell ref="B2:B9"/>
    <mergeCell ref="C2:P2"/>
    <mergeCell ref="C3:P3"/>
    <mergeCell ref="C4:P4"/>
    <mergeCell ref="C5:M5"/>
    <mergeCell ref="N5:O5"/>
    <mergeCell ref="P5:P9"/>
    <mergeCell ref="C6:C9"/>
    <mergeCell ref="D6:F6"/>
    <mergeCell ref="G6:M6"/>
    <mergeCell ref="N6:N9"/>
    <mergeCell ref="O6:O9"/>
    <mergeCell ref="D7:D9"/>
    <mergeCell ref="E7:F7"/>
  </mergeCells>
  <pageMargins left="0.7" right="0.7" top="0.75" bottom="0.75" header="0.3" footer="0.3"/>
  <pageSetup paperSize="9" firstPageNumber="214748364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zoomScale="60" zoomScaleNormal="60" workbookViewId="0">
      <pane xSplit="8" ySplit="9" topLeftCell="I20" activePane="bottomRight" state="frozen"/>
      <selection pane="topRight" activeCell="I1" sqref="I1"/>
      <selection pane="bottomLeft" activeCell="A10" sqref="A10"/>
      <selection pane="bottomRight" activeCell="Q24" sqref="Q24"/>
    </sheetView>
  </sheetViews>
  <sheetFormatPr defaultRowHeight="15"/>
  <cols>
    <col min="1" max="1" width="5.42578125" style="1" customWidth="1"/>
    <col min="2" max="2" width="44.7109375" style="1" customWidth="1"/>
    <col min="3" max="3" width="4.85546875" style="230" customWidth="1"/>
    <col min="4" max="4" width="52" style="1" customWidth="1"/>
    <col min="5" max="5" width="16.5703125" style="1" customWidth="1"/>
    <col min="6" max="6" width="18.7109375" style="1" customWidth="1"/>
    <col min="7" max="7" width="5.5703125" style="230" customWidth="1"/>
    <col min="8" max="8" width="38.28515625" style="1" customWidth="1"/>
    <col min="9" max="9" width="13.28515625" style="1" customWidth="1"/>
    <col min="10" max="10" width="14.7109375" style="1" customWidth="1"/>
    <col min="11" max="11" width="15.7109375" style="1" customWidth="1"/>
    <col min="12" max="12" width="15.42578125" style="1" customWidth="1"/>
    <col min="13" max="13" width="15.42578125" style="230" customWidth="1"/>
    <col min="14" max="14" width="75.42578125" style="1" customWidth="1"/>
    <col min="15" max="15" width="16.42578125" style="230" customWidth="1"/>
    <col min="16" max="16" width="19.7109375" style="230" customWidth="1"/>
    <col min="17" max="17" width="16.85546875" style="230" customWidth="1"/>
    <col min="18" max="18" width="54.140625" customWidth="1"/>
  </cols>
  <sheetData>
    <row r="1" spans="1:17" ht="18.75">
      <c r="A1" s="378" t="s">
        <v>0</v>
      </c>
      <c r="B1" s="379"/>
      <c r="C1" s="379"/>
      <c r="D1" s="379"/>
      <c r="E1" s="379"/>
      <c r="F1" s="379"/>
      <c r="G1" s="379"/>
      <c r="H1" s="379"/>
      <c r="I1" s="379"/>
      <c r="J1" s="379"/>
      <c r="K1" s="379"/>
      <c r="L1" s="379"/>
      <c r="M1" s="379"/>
      <c r="N1" s="379"/>
      <c r="O1" s="379"/>
      <c r="P1" s="379"/>
      <c r="Q1" s="379"/>
    </row>
    <row r="2" spans="1:17" ht="15.75">
      <c r="A2" s="397" t="s">
        <v>1</v>
      </c>
      <c r="B2" s="397" t="s">
        <v>2</v>
      </c>
      <c r="C2" s="398" t="s">
        <v>101</v>
      </c>
      <c r="D2" s="398"/>
      <c r="E2" s="398"/>
      <c r="F2" s="398"/>
      <c r="G2" s="398"/>
      <c r="H2" s="398"/>
      <c r="I2" s="398"/>
      <c r="J2" s="398"/>
      <c r="K2" s="398"/>
      <c r="L2" s="398"/>
      <c r="M2" s="398"/>
      <c r="N2" s="398"/>
      <c r="O2" s="398"/>
      <c r="P2" s="398"/>
      <c r="Q2" s="398"/>
    </row>
    <row r="3" spans="1:17" ht="15.75" customHeight="1">
      <c r="A3" s="397"/>
      <c r="B3" s="397"/>
      <c r="C3" s="399" t="s">
        <v>1112</v>
      </c>
      <c r="D3" s="399"/>
      <c r="E3" s="399"/>
      <c r="F3" s="399"/>
      <c r="G3" s="399"/>
      <c r="H3" s="399"/>
      <c r="I3" s="399"/>
      <c r="J3" s="399"/>
      <c r="K3" s="399"/>
      <c r="L3" s="399"/>
      <c r="M3" s="399"/>
      <c r="N3" s="399"/>
      <c r="O3" s="399"/>
      <c r="P3" s="399"/>
      <c r="Q3" s="399"/>
    </row>
    <row r="4" spans="1:17" ht="30.75" customHeight="1">
      <c r="A4" s="397"/>
      <c r="B4" s="397"/>
      <c r="C4" s="400" t="s">
        <v>102</v>
      </c>
      <c r="D4" s="400"/>
      <c r="E4" s="400"/>
      <c r="F4" s="400"/>
      <c r="G4" s="400"/>
      <c r="H4" s="400"/>
      <c r="I4" s="400"/>
      <c r="J4" s="400"/>
      <c r="K4" s="400"/>
      <c r="L4" s="400"/>
      <c r="M4" s="400"/>
      <c r="N4" s="400"/>
      <c r="O4" s="400"/>
      <c r="P4" s="400"/>
      <c r="Q4" s="400"/>
    </row>
    <row r="5" spans="1:17" ht="15.75" customHeight="1">
      <c r="A5" s="397"/>
      <c r="B5" s="397"/>
      <c r="C5" s="370" t="s">
        <v>103</v>
      </c>
      <c r="D5" s="401"/>
      <c r="E5" s="401"/>
      <c r="F5" s="401"/>
      <c r="G5" s="401"/>
      <c r="H5" s="401"/>
      <c r="I5" s="401"/>
      <c r="J5" s="401"/>
      <c r="K5" s="401"/>
      <c r="L5" s="401"/>
      <c r="M5" s="371"/>
      <c r="N5" s="402" t="s">
        <v>104</v>
      </c>
      <c r="O5" s="402" t="s">
        <v>105</v>
      </c>
      <c r="P5" s="402" t="s">
        <v>106</v>
      </c>
      <c r="Q5" s="402" t="s">
        <v>644</v>
      </c>
    </row>
    <row r="6" spans="1:17">
      <c r="A6" s="397"/>
      <c r="B6" s="397"/>
      <c r="C6" s="402" t="s">
        <v>6</v>
      </c>
      <c r="D6" s="364" t="s">
        <v>107</v>
      </c>
      <c r="E6" s="365"/>
      <c r="F6" s="366"/>
      <c r="G6" s="364" t="s">
        <v>8</v>
      </c>
      <c r="H6" s="365"/>
      <c r="I6" s="365"/>
      <c r="J6" s="365"/>
      <c r="K6" s="365"/>
      <c r="L6" s="365"/>
      <c r="M6" s="366"/>
      <c r="N6" s="402"/>
      <c r="O6" s="402"/>
      <c r="P6" s="402"/>
      <c r="Q6" s="402"/>
    </row>
    <row r="7" spans="1:17" ht="33" customHeight="1">
      <c r="A7" s="397"/>
      <c r="B7" s="397"/>
      <c r="C7" s="402"/>
      <c r="D7" s="403" t="s">
        <v>9</v>
      </c>
      <c r="E7" s="370" t="s">
        <v>10</v>
      </c>
      <c r="F7" s="371"/>
      <c r="G7" s="367" t="s">
        <v>108</v>
      </c>
      <c r="H7" s="367"/>
      <c r="I7" s="367"/>
      <c r="J7" s="367"/>
      <c r="K7" s="367"/>
      <c r="L7" s="370" t="s">
        <v>10</v>
      </c>
      <c r="M7" s="371"/>
      <c r="N7" s="402"/>
      <c r="O7" s="402"/>
      <c r="P7" s="402"/>
      <c r="Q7" s="402"/>
    </row>
    <row r="8" spans="1:17" ht="15.75" customHeight="1">
      <c r="A8" s="397"/>
      <c r="B8" s="397"/>
      <c r="C8" s="402"/>
      <c r="D8" s="403"/>
      <c r="E8" s="405" t="s">
        <v>6</v>
      </c>
      <c r="F8" s="405" t="s">
        <v>8</v>
      </c>
      <c r="G8" s="402" t="s">
        <v>6</v>
      </c>
      <c r="H8" s="407" t="s">
        <v>8</v>
      </c>
      <c r="I8" s="407"/>
      <c r="J8" s="407"/>
      <c r="K8" s="407"/>
      <c r="L8" s="405" t="s">
        <v>6</v>
      </c>
      <c r="M8" s="405" t="s">
        <v>8</v>
      </c>
      <c r="N8" s="402"/>
      <c r="O8" s="402"/>
      <c r="P8" s="402"/>
      <c r="Q8" s="402"/>
    </row>
    <row r="9" spans="1:17" ht="80.25" customHeight="1">
      <c r="A9" s="397"/>
      <c r="B9" s="397"/>
      <c r="C9" s="402"/>
      <c r="D9" s="403"/>
      <c r="E9" s="406"/>
      <c r="F9" s="406"/>
      <c r="G9" s="402"/>
      <c r="H9" s="3" t="s">
        <v>109</v>
      </c>
      <c r="I9" s="3" t="s">
        <v>110</v>
      </c>
      <c r="J9" s="3" t="s">
        <v>111</v>
      </c>
      <c r="K9" s="3" t="s">
        <v>112</v>
      </c>
      <c r="L9" s="406"/>
      <c r="M9" s="406"/>
      <c r="N9" s="402"/>
      <c r="O9" s="402"/>
      <c r="P9" s="402"/>
      <c r="Q9" s="402"/>
    </row>
    <row r="10" spans="1:17" ht="17.25">
      <c r="A10" s="126">
        <v>1</v>
      </c>
      <c r="B10" s="48" t="s">
        <v>13</v>
      </c>
      <c r="C10" s="64"/>
      <c r="D10" s="48"/>
      <c r="E10" s="48"/>
      <c r="F10" s="48"/>
      <c r="G10" s="64"/>
      <c r="H10" s="48"/>
      <c r="I10" s="48"/>
      <c r="J10" s="48"/>
      <c r="K10" s="127"/>
      <c r="L10" s="127"/>
      <c r="M10" s="248"/>
      <c r="N10" s="127"/>
      <c r="O10" s="248"/>
      <c r="P10" s="248"/>
      <c r="Q10" s="248"/>
    </row>
    <row r="11" spans="1:17" ht="17.25">
      <c r="A11" s="120">
        <v>2</v>
      </c>
      <c r="B11" s="121" t="s">
        <v>14</v>
      </c>
      <c r="C11" s="244"/>
      <c r="D11" s="121"/>
      <c r="E11" s="121"/>
      <c r="F11" s="121"/>
      <c r="G11" s="244"/>
      <c r="H11" s="121"/>
      <c r="I11" s="121"/>
      <c r="J11" s="121"/>
      <c r="K11" s="122"/>
      <c r="L11" s="122"/>
      <c r="M11" s="249"/>
      <c r="N11" s="122"/>
      <c r="O11" s="249"/>
      <c r="P11" s="249"/>
      <c r="Q11" s="249"/>
    </row>
    <row r="12" spans="1:17" ht="17.25">
      <c r="A12" s="123">
        <v>3</v>
      </c>
      <c r="B12" s="66" t="s">
        <v>15</v>
      </c>
      <c r="C12" s="245"/>
      <c r="D12" s="66"/>
      <c r="E12" s="66"/>
      <c r="F12" s="66"/>
      <c r="G12" s="245"/>
      <c r="H12" s="66"/>
      <c r="I12" s="66"/>
      <c r="J12" s="66"/>
      <c r="K12" s="124"/>
      <c r="L12" s="124"/>
      <c r="M12" s="247"/>
      <c r="N12" s="124"/>
      <c r="O12" s="247"/>
      <c r="P12" s="247"/>
      <c r="Q12" s="247"/>
    </row>
    <row r="13" spans="1:17" ht="16.5">
      <c r="A13" s="64">
        <v>4</v>
      </c>
      <c r="B13" s="48" t="s">
        <v>16</v>
      </c>
      <c r="C13" s="64"/>
      <c r="D13" s="48"/>
      <c r="E13" s="48"/>
      <c r="F13" s="48"/>
      <c r="G13" s="64"/>
      <c r="H13" s="48"/>
      <c r="I13" s="48"/>
      <c r="J13" s="48"/>
      <c r="K13" s="48"/>
      <c r="L13" s="48"/>
      <c r="M13" s="64"/>
      <c r="N13" s="48"/>
      <c r="O13" s="64"/>
      <c r="P13" s="64"/>
      <c r="Q13" s="64"/>
    </row>
    <row r="14" spans="1:17" ht="66" customHeight="1">
      <c r="A14" s="77">
        <v>5</v>
      </c>
      <c r="B14" s="38" t="s">
        <v>17</v>
      </c>
      <c r="C14" s="47"/>
      <c r="D14" s="38"/>
      <c r="E14" s="38"/>
      <c r="F14" s="38"/>
      <c r="G14" s="47"/>
      <c r="H14" s="38" t="s">
        <v>322</v>
      </c>
      <c r="I14" s="56" t="s">
        <v>155</v>
      </c>
      <c r="J14" s="47">
        <v>3</v>
      </c>
      <c r="K14" s="47">
        <v>3</v>
      </c>
      <c r="L14" s="47"/>
      <c r="M14" s="47" t="s">
        <v>48</v>
      </c>
      <c r="N14" s="22" t="s">
        <v>368</v>
      </c>
      <c r="O14" s="47">
        <v>41</v>
      </c>
      <c r="P14" s="47">
        <v>3</v>
      </c>
      <c r="Q14" s="47">
        <v>153</v>
      </c>
    </row>
    <row r="15" spans="1:17" ht="82.5">
      <c r="A15" s="77">
        <v>6</v>
      </c>
      <c r="B15" s="38" t="s">
        <v>18</v>
      </c>
      <c r="C15" s="47"/>
      <c r="D15" s="38" t="s">
        <v>360</v>
      </c>
      <c r="E15" s="38"/>
      <c r="F15" s="47" t="s">
        <v>48</v>
      </c>
      <c r="G15" s="47"/>
      <c r="H15" s="38"/>
      <c r="I15" s="38"/>
      <c r="J15" s="38"/>
      <c r="K15" s="125"/>
      <c r="L15" s="125"/>
      <c r="M15" s="51"/>
      <c r="N15" s="125"/>
      <c r="O15" s="51"/>
      <c r="P15" s="51"/>
      <c r="Q15" s="51"/>
    </row>
    <row r="16" spans="1:17" ht="132">
      <c r="A16" s="77">
        <v>7</v>
      </c>
      <c r="B16" s="38" t="s">
        <v>19</v>
      </c>
      <c r="C16" s="47"/>
      <c r="D16" s="38"/>
      <c r="E16" s="38"/>
      <c r="F16" s="38"/>
      <c r="G16" s="47"/>
      <c r="H16" s="38" t="s">
        <v>367</v>
      </c>
      <c r="I16" s="47" t="s">
        <v>155</v>
      </c>
      <c r="J16" s="47">
        <v>100</v>
      </c>
      <c r="K16" s="47">
        <v>100</v>
      </c>
      <c r="L16" s="47"/>
      <c r="M16" s="47" t="s">
        <v>48</v>
      </c>
      <c r="N16" s="22" t="s">
        <v>1020</v>
      </c>
      <c r="O16" s="47">
        <v>13</v>
      </c>
      <c r="P16" s="47">
        <v>2</v>
      </c>
      <c r="Q16" s="47">
        <v>319</v>
      </c>
    </row>
    <row r="17" spans="1:17" ht="17.25">
      <c r="A17" s="120">
        <v>8</v>
      </c>
      <c r="B17" s="121" t="s">
        <v>20</v>
      </c>
      <c r="C17" s="244"/>
      <c r="D17" s="121"/>
      <c r="E17" s="121"/>
      <c r="F17" s="121"/>
      <c r="G17" s="244"/>
      <c r="H17" s="121"/>
      <c r="I17" s="121"/>
      <c r="J17" s="121"/>
      <c r="K17" s="122"/>
      <c r="L17" s="122"/>
      <c r="M17" s="249"/>
      <c r="N17" s="122"/>
      <c r="O17" s="249"/>
      <c r="P17" s="249"/>
      <c r="Q17" s="249"/>
    </row>
    <row r="18" spans="1:17" ht="17.25">
      <c r="A18" s="126">
        <v>9</v>
      </c>
      <c r="B18" s="48" t="s">
        <v>21</v>
      </c>
      <c r="C18" s="64"/>
      <c r="D18" s="48"/>
      <c r="E18" s="48"/>
      <c r="F18" s="48"/>
      <c r="G18" s="64"/>
      <c r="H18" s="48"/>
      <c r="I18" s="48"/>
      <c r="J18" s="48"/>
      <c r="K18" s="127"/>
      <c r="L18" s="127"/>
      <c r="M18" s="248"/>
      <c r="N18" s="127"/>
      <c r="O18" s="248"/>
      <c r="P18" s="248"/>
      <c r="Q18" s="248"/>
    </row>
    <row r="19" spans="1:17" ht="66">
      <c r="A19" s="77">
        <v>10</v>
      </c>
      <c r="B19" s="38" t="s">
        <v>22</v>
      </c>
      <c r="C19" s="47"/>
      <c r="D19" s="38"/>
      <c r="E19" s="38"/>
      <c r="F19" s="38"/>
      <c r="G19" s="47" t="s">
        <v>48</v>
      </c>
      <c r="H19" s="38"/>
      <c r="I19" s="38"/>
      <c r="J19" s="38"/>
      <c r="K19" s="125"/>
      <c r="L19" s="125"/>
      <c r="M19" s="47" t="s">
        <v>48</v>
      </c>
      <c r="N19" s="38" t="s">
        <v>396</v>
      </c>
      <c r="O19" s="47">
        <v>18</v>
      </c>
      <c r="P19" s="47">
        <v>18</v>
      </c>
      <c r="Q19" s="47">
        <v>200</v>
      </c>
    </row>
    <row r="20" spans="1:17" ht="132">
      <c r="A20" s="77">
        <v>11</v>
      </c>
      <c r="B20" s="38" t="s">
        <v>23</v>
      </c>
      <c r="C20" s="56"/>
      <c r="D20" s="38" t="s">
        <v>1183</v>
      </c>
      <c r="E20" s="38"/>
      <c r="F20" s="38"/>
      <c r="G20" s="26" t="s">
        <v>48</v>
      </c>
      <c r="H20" s="38"/>
      <c r="I20" s="38"/>
      <c r="J20" s="38"/>
      <c r="K20" s="125"/>
      <c r="L20" s="125"/>
      <c r="M20" s="51"/>
      <c r="N20" s="38" t="s">
        <v>417</v>
      </c>
      <c r="O20" s="47">
        <v>20</v>
      </c>
      <c r="P20" s="47">
        <v>4</v>
      </c>
      <c r="Q20" s="47">
        <v>123</v>
      </c>
    </row>
    <row r="21" spans="1:17" ht="17.25">
      <c r="A21" s="120">
        <v>12</v>
      </c>
      <c r="B21" s="121" t="s">
        <v>24</v>
      </c>
      <c r="C21" s="244"/>
      <c r="D21" s="121"/>
      <c r="E21" s="121"/>
      <c r="F21" s="121"/>
      <c r="G21" s="244"/>
      <c r="H21" s="121"/>
      <c r="I21" s="121"/>
      <c r="J21" s="121"/>
      <c r="K21" s="122"/>
      <c r="L21" s="122"/>
      <c r="M21" s="249"/>
      <c r="N21" s="122"/>
      <c r="O21" s="249"/>
      <c r="P21" s="249"/>
      <c r="Q21" s="249"/>
    </row>
    <row r="22" spans="1:17" ht="82.5" customHeight="1">
      <c r="A22" s="77">
        <v>13</v>
      </c>
      <c r="B22" s="38" t="s">
        <v>25</v>
      </c>
      <c r="C22" s="47"/>
      <c r="D22" s="38" t="s">
        <v>419</v>
      </c>
      <c r="E22" s="38"/>
      <c r="F22" s="47" t="s">
        <v>48</v>
      </c>
      <c r="G22" s="47"/>
      <c r="H22" s="38"/>
      <c r="I22" s="38"/>
      <c r="J22" s="38"/>
      <c r="K22" s="125"/>
      <c r="L22" s="125"/>
      <c r="M22" s="47" t="s">
        <v>48</v>
      </c>
      <c r="N22" s="38" t="s">
        <v>419</v>
      </c>
      <c r="O22" s="47">
        <v>17</v>
      </c>
      <c r="P22" s="47">
        <v>2</v>
      </c>
      <c r="Q22" s="47">
        <v>609</v>
      </c>
    </row>
    <row r="23" spans="1:17" ht="17.25">
      <c r="A23" s="77">
        <v>14</v>
      </c>
      <c r="B23" s="38" t="s">
        <v>26</v>
      </c>
      <c r="C23" s="47"/>
      <c r="D23" s="38"/>
      <c r="E23" s="38"/>
      <c r="F23" s="47" t="s">
        <v>48</v>
      </c>
      <c r="G23" s="47"/>
      <c r="H23" s="38"/>
      <c r="I23" s="38"/>
      <c r="J23" s="38"/>
      <c r="K23" s="125"/>
      <c r="L23" s="125"/>
      <c r="M23" s="51"/>
      <c r="N23" s="125"/>
      <c r="O23" s="47">
        <v>23</v>
      </c>
      <c r="P23" s="47">
        <v>1</v>
      </c>
      <c r="Q23" s="47">
        <v>1814</v>
      </c>
    </row>
    <row r="24" spans="1:17" ht="66">
      <c r="A24" s="126">
        <v>15</v>
      </c>
      <c r="B24" s="48" t="s">
        <v>27</v>
      </c>
      <c r="C24" s="64"/>
      <c r="D24" s="48"/>
      <c r="E24" s="48"/>
      <c r="F24" s="48"/>
      <c r="G24" s="64"/>
      <c r="H24" s="48" t="s">
        <v>1184</v>
      </c>
      <c r="I24" s="48" t="s">
        <v>1185</v>
      </c>
      <c r="J24" s="48" t="s">
        <v>1186</v>
      </c>
      <c r="K24" s="127"/>
      <c r="L24" s="127"/>
      <c r="M24" s="248"/>
      <c r="N24" s="127"/>
      <c r="O24" s="248"/>
      <c r="P24" s="248"/>
      <c r="Q24" s="248"/>
    </row>
    <row r="25" spans="1:17" ht="146.25" customHeight="1">
      <c r="A25" s="77">
        <v>16</v>
      </c>
      <c r="B25" s="38" t="s">
        <v>28</v>
      </c>
      <c r="C25" s="47"/>
      <c r="D25" s="38"/>
      <c r="E25" s="38"/>
      <c r="F25" s="38"/>
      <c r="G25" s="47" t="s">
        <v>48</v>
      </c>
      <c r="H25" s="38"/>
      <c r="I25" s="38"/>
      <c r="J25" s="38"/>
      <c r="K25" s="125"/>
      <c r="L25" s="125"/>
      <c r="M25" s="47" t="s">
        <v>48</v>
      </c>
      <c r="N25" s="38" t="s">
        <v>461</v>
      </c>
      <c r="O25" s="47">
        <v>12</v>
      </c>
      <c r="P25" s="47">
        <v>4</v>
      </c>
      <c r="Q25" s="47">
        <v>234</v>
      </c>
    </row>
    <row r="26" spans="1:17" ht="49.5">
      <c r="A26" s="77">
        <v>17</v>
      </c>
      <c r="B26" s="38" t="s">
        <v>29</v>
      </c>
      <c r="C26" s="47"/>
      <c r="D26" s="38" t="s">
        <v>567</v>
      </c>
      <c r="E26" s="38"/>
      <c r="F26" s="47" t="s">
        <v>48</v>
      </c>
      <c r="G26" s="47"/>
      <c r="H26" s="38"/>
      <c r="I26" s="38"/>
      <c r="J26" s="38"/>
      <c r="K26" s="125"/>
      <c r="L26" s="125"/>
      <c r="M26" s="51"/>
      <c r="N26" s="22" t="s">
        <v>568</v>
      </c>
      <c r="O26" s="47">
        <v>45</v>
      </c>
      <c r="P26" s="47">
        <v>1</v>
      </c>
      <c r="Q26" s="47">
        <v>36</v>
      </c>
    </row>
    <row r="27" spans="1:17" ht="17.25">
      <c r="A27" s="120">
        <v>18</v>
      </c>
      <c r="B27" s="121" t="s">
        <v>30</v>
      </c>
      <c r="C27" s="244"/>
      <c r="D27" s="121"/>
      <c r="E27" s="121"/>
      <c r="F27" s="121"/>
      <c r="G27" s="244"/>
      <c r="H27" s="121"/>
      <c r="I27" s="121"/>
      <c r="J27" s="121"/>
      <c r="K27" s="128"/>
      <c r="L27" s="128"/>
      <c r="M27" s="250"/>
      <c r="N27" s="128"/>
      <c r="O27" s="250"/>
      <c r="P27" s="250"/>
      <c r="Q27" s="250"/>
    </row>
    <row r="28" spans="1:17" ht="67.5" customHeight="1">
      <c r="A28" s="77">
        <v>19</v>
      </c>
      <c r="B28" s="38" t="s">
        <v>31</v>
      </c>
      <c r="C28" s="47"/>
      <c r="D28" s="38" t="s">
        <v>533</v>
      </c>
      <c r="E28" s="38"/>
      <c r="F28" s="47" t="s">
        <v>48</v>
      </c>
      <c r="G28" s="47"/>
      <c r="H28" s="38"/>
      <c r="I28" s="38"/>
      <c r="J28" s="38"/>
      <c r="K28" s="125"/>
      <c r="L28" s="125"/>
      <c r="M28" s="51"/>
      <c r="N28" s="38" t="s">
        <v>532</v>
      </c>
      <c r="O28" s="47">
        <v>30</v>
      </c>
      <c r="P28" s="47">
        <v>9</v>
      </c>
      <c r="Q28" s="47">
        <v>14556</v>
      </c>
    </row>
    <row r="29" spans="1:17" ht="198">
      <c r="A29" s="77">
        <v>20</v>
      </c>
      <c r="B29" s="38" t="s">
        <v>32</v>
      </c>
      <c r="C29" s="47"/>
      <c r="D29" s="38"/>
      <c r="E29" s="38"/>
      <c r="F29" s="38"/>
      <c r="G29" s="47"/>
      <c r="H29" s="38" t="s">
        <v>468</v>
      </c>
      <c r="I29" s="47" t="s">
        <v>465</v>
      </c>
      <c r="J29" s="47" t="s">
        <v>466</v>
      </c>
      <c r="K29" s="47" t="s">
        <v>469</v>
      </c>
      <c r="L29" s="47"/>
      <c r="M29" s="47" t="s">
        <v>48</v>
      </c>
      <c r="N29" s="38" t="s">
        <v>467</v>
      </c>
      <c r="O29" s="47">
        <v>13</v>
      </c>
      <c r="P29" s="47">
        <v>8</v>
      </c>
      <c r="Q29" s="47">
        <v>11064</v>
      </c>
    </row>
    <row r="30" spans="1:17" ht="33">
      <c r="A30" s="77">
        <v>21</v>
      </c>
      <c r="B30" s="38" t="s">
        <v>33</v>
      </c>
      <c r="C30" s="47"/>
      <c r="D30" s="38"/>
      <c r="E30" s="38"/>
      <c r="F30" s="38"/>
      <c r="G30" s="47"/>
      <c r="H30" s="38" t="s">
        <v>347</v>
      </c>
      <c r="I30" s="56" t="s">
        <v>155</v>
      </c>
      <c r="J30" s="38"/>
      <c r="K30" s="125"/>
      <c r="L30" s="47" t="s">
        <v>48</v>
      </c>
      <c r="M30" s="51"/>
      <c r="N30" s="125"/>
      <c r="O30" s="47">
        <v>15</v>
      </c>
      <c r="P30" s="47">
        <v>0</v>
      </c>
      <c r="Q30" s="47">
        <v>0</v>
      </c>
    </row>
    <row r="31" spans="1:17" ht="17.25">
      <c r="A31" s="120">
        <v>22</v>
      </c>
      <c r="B31" s="121" t="s">
        <v>34</v>
      </c>
      <c r="C31" s="244"/>
      <c r="D31" s="121"/>
      <c r="E31" s="121"/>
      <c r="F31" s="121"/>
      <c r="G31" s="244"/>
      <c r="H31" s="121"/>
      <c r="I31" s="121"/>
      <c r="J31" s="121"/>
      <c r="K31" s="122"/>
      <c r="L31" s="122"/>
      <c r="M31" s="249"/>
      <c r="N31" s="122"/>
      <c r="O31" s="249"/>
      <c r="P31" s="249"/>
      <c r="Q31" s="249"/>
    </row>
    <row r="32" spans="1:17" ht="99">
      <c r="A32" s="77">
        <v>23</v>
      </c>
      <c r="B32" s="38" t="s">
        <v>35</v>
      </c>
      <c r="C32" s="47"/>
      <c r="D32" s="38" t="s">
        <v>321</v>
      </c>
      <c r="E32" s="38"/>
      <c r="F32" s="38"/>
      <c r="G32" s="47"/>
      <c r="H32" s="38"/>
      <c r="I32" s="38"/>
      <c r="J32" s="38"/>
      <c r="K32" s="125"/>
      <c r="L32" s="125"/>
      <c r="M32" s="51"/>
      <c r="N32" s="38" t="s">
        <v>320</v>
      </c>
      <c r="O32" s="47">
        <v>69</v>
      </c>
      <c r="P32" s="47">
        <v>2</v>
      </c>
      <c r="Q32" s="47">
        <v>2114</v>
      </c>
    </row>
    <row r="33" spans="1:17" ht="16.5">
      <c r="A33" s="77">
        <v>24</v>
      </c>
      <c r="B33" s="130" t="s">
        <v>36</v>
      </c>
      <c r="C33" s="77" t="s">
        <v>48</v>
      </c>
      <c r="D33" s="77"/>
      <c r="E33" s="77"/>
      <c r="F33" s="77"/>
      <c r="G33" s="77"/>
      <c r="H33" s="77"/>
      <c r="I33" s="77"/>
      <c r="J33" s="77"/>
      <c r="K33" s="77"/>
      <c r="L33" s="77"/>
      <c r="M33" s="77"/>
      <c r="N33" s="77"/>
      <c r="O33" s="77">
        <v>35</v>
      </c>
      <c r="P33" s="77">
        <v>0</v>
      </c>
      <c r="Q33" s="77">
        <v>0</v>
      </c>
    </row>
    <row r="34" spans="1:17" ht="162.75" customHeight="1">
      <c r="A34" s="77">
        <v>25</v>
      </c>
      <c r="B34" s="38" t="s">
        <v>37</v>
      </c>
      <c r="C34" s="47"/>
      <c r="D34" s="38"/>
      <c r="E34" s="38"/>
      <c r="F34" s="38"/>
      <c r="G34" s="47"/>
      <c r="H34" s="38" t="s">
        <v>523</v>
      </c>
      <c r="I34" s="47" t="s">
        <v>524</v>
      </c>
      <c r="J34" s="47" t="s">
        <v>525</v>
      </c>
      <c r="K34" s="47" t="s">
        <v>526</v>
      </c>
      <c r="L34" s="47"/>
      <c r="M34" s="47" t="s">
        <v>48</v>
      </c>
      <c r="N34" s="38" t="s">
        <v>522</v>
      </c>
      <c r="O34" s="47">
        <v>14</v>
      </c>
      <c r="P34" s="47">
        <v>9</v>
      </c>
      <c r="Q34" s="47">
        <v>9800</v>
      </c>
    </row>
    <row r="35" spans="1:17" ht="17.25">
      <c r="A35" s="77">
        <v>26</v>
      </c>
      <c r="B35" s="38" t="s">
        <v>38</v>
      </c>
      <c r="C35" s="47" t="s">
        <v>48</v>
      </c>
      <c r="D35" s="38"/>
      <c r="E35" s="38"/>
      <c r="F35" s="38"/>
      <c r="G35" s="47"/>
      <c r="H35" s="38"/>
      <c r="I35" s="38"/>
      <c r="J35" s="38"/>
      <c r="K35" s="125"/>
      <c r="L35" s="125"/>
      <c r="M35" s="51"/>
      <c r="N35" s="125"/>
      <c r="O35" s="51"/>
      <c r="P35" s="51"/>
      <c r="Q35" s="51"/>
    </row>
    <row r="36" spans="1:17" ht="17.25">
      <c r="A36" s="120">
        <v>27</v>
      </c>
      <c r="B36" s="121" t="s">
        <v>39</v>
      </c>
      <c r="C36" s="244"/>
      <c r="D36" s="121"/>
      <c r="E36" s="121"/>
      <c r="F36" s="121"/>
      <c r="G36" s="244"/>
      <c r="H36" s="121"/>
      <c r="I36" s="121"/>
      <c r="J36" s="121"/>
      <c r="K36" s="122"/>
      <c r="L36" s="122"/>
      <c r="M36" s="249"/>
      <c r="N36" s="122"/>
      <c r="O36" s="249"/>
      <c r="P36" s="249"/>
      <c r="Q36" s="249"/>
    </row>
    <row r="37" spans="1:17" ht="17.25">
      <c r="A37" s="126">
        <v>28</v>
      </c>
      <c r="B37" s="48" t="s">
        <v>40</v>
      </c>
      <c r="C37" s="64"/>
      <c r="D37" s="48"/>
      <c r="E37" s="48"/>
      <c r="F37" s="48"/>
      <c r="G37" s="64"/>
      <c r="H37" s="48"/>
      <c r="I37" s="48"/>
      <c r="J37" s="48"/>
      <c r="K37" s="127"/>
      <c r="L37" s="127"/>
      <c r="M37" s="248"/>
      <c r="N37" s="127"/>
      <c r="O37" s="248"/>
      <c r="P37" s="248"/>
      <c r="Q37" s="248"/>
    </row>
    <row r="38" spans="1:17" ht="82.5" customHeight="1">
      <c r="A38" s="77">
        <v>29</v>
      </c>
      <c r="B38" s="38" t="s">
        <v>41</v>
      </c>
      <c r="C38" s="47" t="s">
        <v>48</v>
      </c>
      <c r="D38" s="38"/>
      <c r="E38" s="38"/>
      <c r="F38" s="38"/>
      <c r="G38" s="47"/>
      <c r="H38" s="38"/>
      <c r="I38" s="38"/>
      <c r="J38" s="38"/>
      <c r="K38" s="125"/>
      <c r="L38" s="125"/>
      <c r="M38" s="51"/>
      <c r="N38" s="38" t="s">
        <v>543</v>
      </c>
      <c r="O38" s="47">
        <v>34</v>
      </c>
      <c r="P38" s="47">
        <v>34</v>
      </c>
      <c r="Q38" s="47">
        <v>27320</v>
      </c>
    </row>
    <row r="39" spans="1:17" ht="66">
      <c r="A39" s="77">
        <v>30</v>
      </c>
      <c r="B39" s="38" t="s">
        <v>42</v>
      </c>
      <c r="C39" s="47" t="s">
        <v>48</v>
      </c>
      <c r="D39" s="38"/>
      <c r="E39" s="38"/>
      <c r="F39" s="38"/>
      <c r="G39" s="47" t="s">
        <v>48</v>
      </c>
      <c r="H39" s="38"/>
      <c r="I39" s="38"/>
      <c r="J39" s="38"/>
      <c r="K39" s="125"/>
      <c r="L39" s="125"/>
      <c r="M39" s="51"/>
      <c r="N39" s="38" t="s">
        <v>549</v>
      </c>
      <c r="O39" s="47">
        <v>33</v>
      </c>
      <c r="P39" s="47">
        <v>2</v>
      </c>
      <c r="Q39" s="47">
        <v>7095</v>
      </c>
    </row>
    <row r="40" spans="1:17" ht="51" customHeight="1">
      <c r="A40" s="77">
        <v>31</v>
      </c>
      <c r="B40" s="38" t="s">
        <v>43</v>
      </c>
      <c r="C40" s="47"/>
      <c r="D40" s="38"/>
      <c r="E40" s="38"/>
      <c r="F40" s="38"/>
      <c r="G40" s="47"/>
      <c r="H40" s="38"/>
      <c r="I40" s="38"/>
      <c r="J40" s="38"/>
      <c r="K40" s="125"/>
      <c r="L40" s="125"/>
      <c r="M40" s="51"/>
      <c r="N40" s="38" t="s">
        <v>557</v>
      </c>
      <c r="O40" s="47">
        <v>19</v>
      </c>
      <c r="P40" s="47">
        <v>7</v>
      </c>
      <c r="Q40" s="47">
        <v>10933</v>
      </c>
    </row>
    <row r="41" spans="1:17" ht="17.25">
      <c r="A41" s="120">
        <v>32</v>
      </c>
      <c r="B41" s="121" t="s">
        <v>44</v>
      </c>
      <c r="C41" s="244"/>
      <c r="D41" s="121"/>
      <c r="E41" s="121"/>
      <c r="F41" s="121"/>
      <c r="G41" s="244"/>
      <c r="H41" s="121"/>
      <c r="I41" s="121"/>
      <c r="J41" s="121"/>
      <c r="K41" s="122"/>
      <c r="L41" s="122"/>
      <c r="M41" s="249"/>
      <c r="N41" s="122"/>
      <c r="O41" s="249"/>
      <c r="P41" s="249"/>
      <c r="Q41" s="249"/>
    </row>
    <row r="42" spans="1:17" ht="82.5">
      <c r="A42" s="77">
        <v>33</v>
      </c>
      <c r="B42" s="38" t="s">
        <v>45</v>
      </c>
      <c r="C42" s="47"/>
      <c r="D42" s="38" t="s">
        <v>288</v>
      </c>
      <c r="E42" s="38"/>
      <c r="F42" s="47" t="s">
        <v>48</v>
      </c>
      <c r="G42" s="47" t="s">
        <v>48</v>
      </c>
      <c r="H42" s="38"/>
      <c r="I42" s="47" t="s">
        <v>289</v>
      </c>
      <c r="J42" s="47" t="s">
        <v>198</v>
      </c>
      <c r="K42" s="47" t="s">
        <v>198</v>
      </c>
      <c r="L42" s="125"/>
      <c r="M42" s="47" t="s">
        <v>48</v>
      </c>
      <c r="N42" s="38" t="s">
        <v>288</v>
      </c>
      <c r="O42" s="47">
        <v>26</v>
      </c>
      <c r="P42" s="47">
        <v>7</v>
      </c>
      <c r="Q42" s="47">
        <v>481</v>
      </c>
    </row>
    <row r="43" spans="1:17" ht="17.25">
      <c r="A43" s="126">
        <v>34</v>
      </c>
      <c r="B43" s="48" t="s">
        <v>46</v>
      </c>
      <c r="C43" s="64"/>
      <c r="D43" s="48"/>
      <c r="E43" s="48"/>
      <c r="F43" s="48"/>
      <c r="G43" s="64"/>
      <c r="H43" s="48"/>
      <c r="I43" s="48"/>
      <c r="J43" s="48"/>
      <c r="K43" s="127"/>
      <c r="L43" s="127"/>
      <c r="M43" s="248"/>
      <c r="N43" s="127"/>
      <c r="O43" s="248"/>
      <c r="P43" s="248"/>
      <c r="Q43" s="248"/>
    </row>
    <row r="44" spans="1:17" ht="49.5">
      <c r="A44" s="77">
        <v>35</v>
      </c>
      <c r="B44" s="38" t="s">
        <v>47</v>
      </c>
      <c r="C44" s="47"/>
      <c r="D44" s="38"/>
      <c r="E44" s="38"/>
      <c r="F44" s="38"/>
      <c r="G44" s="47" t="s">
        <v>48</v>
      </c>
      <c r="H44" s="38"/>
      <c r="I44" s="38"/>
      <c r="J44" s="38"/>
      <c r="K44" s="125"/>
      <c r="L44" s="125"/>
      <c r="M44" s="51" t="s">
        <v>48</v>
      </c>
      <c r="N44" s="228" t="s">
        <v>1106</v>
      </c>
      <c r="O44" s="47">
        <v>22</v>
      </c>
      <c r="P44" s="47">
        <v>22</v>
      </c>
      <c r="Q44" s="47">
        <v>2308</v>
      </c>
    </row>
    <row r="45" spans="1:17" ht="49.5">
      <c r="A45" s="77">
        <v>36</v>
      </c>
      <c r="B45" s="38" t="s">
        <v>49</v>
      </c>
      <c r="C45" s="47"/>
      <c r="D45" s="38"/>
      <c r="E45" s="38"/>
      <c r="F45" s="38"/>
      <c r="G45" s="47"/>
      <c r="H45" s="38" t="s">
        <v>268</v>
      </c>
      <c r="I45" s="47" t="s">
        <v>269</v>
      </c>
      <c r="J45" s="47" t="s">
        <v>198</v>
      </c>
      <c r="K45" s="125"/>
      <c r="L45" s="125"/>
      <c r="M45" s="51" t="s">
        <v>48</v>
      </c>
      <c r="N45" s="76" t="s">
        <v>270</v>
      </c>
      <c r="O45" s="47">
        <v>27</v>
      </c>
      <c r="P45" s="47">
        <v>2</v>
      </c>
      <c r="Q45" s="47">
        <v>3584</v>
      </c>
    </row>
    <row r="46" spans="1:17" ht="17.25">
      <c r="A46" s="126">
        <v>37</v>
      </c>
      <c r="B46" s="48" t="s">
        <v>50</v>
      </c>
      <c r="C46" s="64"/>
      <c r="D46" s="48"/>
      <c r="E46" s="48"/>
      <c r="F46" s="48"/>
      <c r="G46" s="64"/>
      <c r="H46" s="48"/>
      <c r="I46" s="48"/>
      <c r="J46" s="48"/>
      <c r="K46" s="127"/>
      <c r="L46" s="127"/>
      <c r="M46" s="248"/>
      <c r="N46" s="127"/>
      <c r="O46" s="248"/>
      <c r="P46" s="248"/>
      <c r="Q46" s="248"/>
    </row>
    <row r="47" spans="1:17" ht="99">
      <c r="A47" s="77">
        <v>38</v>
      </c>
      <c r="B47" s="38" t="s">
        <v>51</v>
      </c>
      <c r="C47" s="47"/>
      <c r="D47" s="22" t="s">
        <v>300</v>
      </c>
      <c r="E47" s="38"/>
      <c r="F47" s="47" t="s">
        <v>48</v>
      </c>
      <c r="G47" s="47"/>
      <c r="H47" s="38"/>
      <c r="I47" s="38"/>
      <c r="J47" s="38"/>
      <c r="K47" s="125"/>
      <c r="L47" s="125"/>
      <c r="M47" s="51"/>
      <c r="N47" s="76" t="s">
        <v>303</v>
      </c>
      <c r="O47" s="47">
        <v>38</v>
      </c>
      <c r="P47" s="47">
        <v>13</v>
      </c>
      <c r="Q47" s="47">
        <v>5370</v>
      </c>
    </row>
    <row r="48" spans="1:17" ht="17.25">
      <c r="A48" s="126">
        <v>39</v>
      </c>
      <c r="B48" s="48" t="s">
        <v>52</v>
      </c>
      <c r="C48" s="64"/>
      <c r="D48" s="48"/>
      <c r="E48" s="48"/>
      <c r="F48" s="48"/>
      <c r="G48" s="64"/>
      <c r="H48" s="48"/>
      <c r="I48" s="48"/>
      <c r="J48" s="48"/>
      <c r="K48" s="127"/>
      <c r="L48" s="127"/>
      <c r="M48" s="248"/>
      <c r="N48" s="127"/>
      <c r="O48" s="248"/>
      <c r="P48" s="248"/>
      <c r="Q48" s="248"/>
    </row>
    <row r="49" spans="1:18" ht="82.5">
      <c r="A49" s="77">
        <v>40</v>
      </c>
      <c r="B49" s="38" t="s">
        <v>53</v>
      </c>
      <c r="C49" s="47"/>
      <c r="D49" s="38"/>
      <c r="E49" s="38"/>
      <c r="F49" s="38"/>
      <c r="G49" s="47" t="s">
        <v>48</v>
      </c>
      <c r="H49" s="38"/>
      <c r="I49" s="38"/>
      <c r="J49" s="38"/>
      <c r="K49" s="125"/>
      <c r="L49" s="125"/>
      <c r="M49" s="51"/>
      <c r="N49" s="22" t="s">
        <v>1107</v>
      </c>
      <c r="O49" s="47">
        <v>31</v>
      </c>
      <c r="P49" s="47">
        <v>1</v>
      </c>
      <c r="Q49" s="47">
        <v>157</v>
      </c>
    </row>
    <row r="50" spans="1:18" ht="67.5" customHeight="1">
      <c r="A50" s="77">
        <v>41</v>
      </c>
      <c r="B50" s="38" t="s">
        <v>54</v>
      </c>
      <c r="C50" s="47"/>
      <c r="D50" s="38"/>
      <c r="E50" s="47" t="s">
        <v>48</v>
      </c>
      <c r="F50" s="38"/>
      <c r="G50" s="47"/>
      <c r="H50" s="38"/>
      <c r="I50" s="38"/>
      <c r="J50" s="38"/>
      <c r="K50" s="125"/>
      <c r="L50" s="125"/>
      <c r="M50" s="51"/>
      <c r="N50" s="38"/>
      <c r="O50" s="47">
        <v>27</v>
      </c>
      <c r="P50" s="47"/>
      <c r="Q50" s="47"/>
      <c r="R50" s="66" t="s">
        <v>586</v>
      </c>
    </row>
    <row r="51" spans="1:18" ht="17.25">
      <c r="A51" s="126">
        <v>42</v>
      </c>
      <c r="B51" s="48" t="s">
        <v>55</v>
      </c>
      <c r="C51" s="64"/>
      <c r="D51" s="48"/>
      <c r="E51" s="48"/>
      <c r="F51" s="48"/>
      <c r="G51" s="64"/>
      <c r="H51" s="48"/>
      <c r="I51" s="48"/>
      <c r="J51" s="48"/>
      <c r="K51" s="127"/>
      <c r="L51" s="127"/>
      <c r="M51" s="248"/>
      <c r="N51" s="127"/>
      <c r="O51" s="248"/>
      <c r="P51" s="248"/>
      <c r="Q51" s="248"/>
    </row>
    <row r="52" spans="1:18" ht="146.25" customHeight="1">
      <c r="A52" s="77">
        <v>43</v>
      </c>
      <c r="B52" s="38" t="s">
        <v>56</v>
      </c>
      <c r="C52" s="47"/>
      <c r="D52" s="38" t="s">
        <v>585</v>
      </c>
      <c r="E52" s="38"/>
      <c r="F52" s="47" t="s">
        <v>48</v>
      </c>
      <c r="G52" s="47"/>
      <c r="H52" s="38"/>
      <c r="I52" s="38"/>
      <c r="J52" s="38"/>
      <c r="K52" s="125"/>
      <c r="L52" s="125"/>
      <c r="M52" s="51"/>
      <c r="N52" s="38" t="s">
        <v>584</v>
      </c>
      <c r="O52" s="47">
        <v>22</v>
      </c>
      <c r="P52" s="47">
        <v>22</v>
      </c>
      <c r="Q52" s="47"/>
      <c r="R52" s="66" t="s">
        <v>583</v>
      </c>
    </row>
    <row r="53" spans="1:18" ht="115.5">
      <c r="A53" s="77">
        <v>44</v>
      </c>
      <c r="B53" s="38" t="s">
        <v>57</v>
      </c>
      <c r="C53" s="47"/>
      <c r="D53" s="38"/>
      <c r="E53" s="38"/>
      <c r="F53" s="38"/>
      <c r="G53" s="47"/>
      <c r="H53" s="38" t="s">
        <v>612</v>
      </c>
      <c r="I53" s="47" t="s">
        <v>155</v>
      </c>
      <c r="J53" s="47">
        <v>100</v>
      </c>
      <c r="K53" s="47">
        <v>100</v>
      </c>
      <c r="L53" s="47"/>
      <c r="M53" s="47" t="s">
        <v>48</v>
      </c>
      <c r="N53" s="47"/>
      <c r="O53" s="47">
        <v>26</v>
      </c>
      <c r="P53" s="47">
        <v>26</v>
      </c>
      <c r="Q53" s="47">
        <v>892</v>
      </c>
    </row>
    <row r="54" spans="1:18" ht="17.25">
      <c r="A54" s="126">
        <v>45</v>
      </c>
      <c r="B54" s="48" t="s">
        <v>58</v>
      </c>
      <c r="C54" s="64"/>
      <c r="D54" s="48"/>
      <c r="E54" s="48"/>
      <c r="F54" s="48"/>
      <c r="G54" s="64"/>
      <c r="H54" s="48"/>
      <c r="I54" s="48"/>
      <c r="J54" s="48"/>
      <c r="K54" s="127"/>
      <c r="L54" s="127"/>
      <c r="M54" s="248"/>
      <c r="N54" s="127"/>
      <c r="O54" s="248"/>
      <c r="P54" s="248"/>
      <c r="Q54" s="248"/>
    </row>
    <row r="55" spans="1:18" ht="99">
      <c r="A55" s="77">
        <v>46</v>
      </c>
      <c r="B55" s="38" t="s">
        <v>59</v>
      </c>
      <c r="C55" s="47"/>
      <c r="D55" s="38" t="s">
        <v>619</v>
      </c>
      <c r="E55" s="38"/>
      <c r="F55" s="47" t="s">
        <v>48</v>
      </c>
      <c r="G55" s="47"/>
      <c r="H55" s="38"/>
      <c r="I55" s="38"/>
      <c r="J55" s="38"/>
      <c r="K55" s="125"/>
      <c r="L55" s="125"/>
      <c r="M55" s="51"/>
      <c r="N55" s="38" t="s">
        <v>620</v>
      </c>
      <c r="O55" s="47">
        <v>45</v>
      </c>
      <c r="P55" s="47">
        <v>45</v>
      </c>
      <c r="Q55" s="47">
        <v>14346</v>
      </c>
    </row>
    <row r="56" spans="1:18" ht="210.75" customHeight="1">
      <c r="A56" s="77">
        <v>47</v>
      </c>
      <c r="B56" s="38" t="s">
        <v>60</v>
      </c>
      <c r="C56" s="47"/>
      <c r="D56" s="38"/>
      <c r="E56" s="38"/>
      <c r="F56" s="47"/>
      <c r="G56" s="47"/>
      <c r="H56" s="38"/>
      <c r="I56" s="38"/>
      <c r="J56" s="38"/>
      <c r="K56" s="125"/>
      <c r="L56" s="125"/>
      <c r="M56" s="47" t="s">
        <v>48</v>
      </c>
      <c r="N56" s="38" t="s">
        <v>645</v>
      </c>
      <c r="O56" s="47">
        <v>30</v>
      </c>
      <c r="P56" s="47">
        <v>1</v>
      </c>
      <c r="Q56" s="47">
        <v>295</v>
      </c>
    </row>
    <row r="57" spans="1:18" ht="49.5">
      <c r="A57" s="77">
        <v>48</v>
      </c>
      <c r="B57" s="38" t="s">
        <v>61</v>
      </c>
      <c r="C57" s="47"/>
      <c r="D57" s="38"/>
      <c r="E57" s="38"/>
      <c r="F57" s="26" t="s">
        <v>48</v>
      </c>
      <c r="G57" s="26" t="s">
        <v>48</v>
      </c>
      <c r="H57" s="38"/>
      <c r="I57" s="38"/>
      <c r="J57" s="38"/>
      <c r="K57" s="125"/>
      <c r="L57" s="125"/>
      <c r="M57" s="51"/>
      <c r="N57" s="38" t="s">
        <v>1092</v>
      </c>
      <c r="O57" s="47">
        <v>26</v>
      </c>
      <c r="P57" s="47">
        <v>19</v>
      </c>
      <c r="Q57" s="47">
        <v>5793</v>
      </c>
    </row>
    <row r="58" spans="1:18" ht="36" customHeight="1">
      <c r="A58" s="77">
        <v>49</v>
      </c>
      <c r="B58" s="38" t="s">
        <v>62</v>
      </c>
      <c r="C58" s="47"/>
      <c r="D58" s="38"/>
      <c r="E58" s="38"/>
      <c r="F58" s="38"/>
      <c r="G58" s="47" t="s">
        <v>48</v>
      </c>
      <c r="H58" s="47"/>
      <c r="I58" s="47"/>
      <c r="J58" s="47"/>
      <c r="K58" s="47"/>
      <c r="L58" s="47"/>
      <c r="M58" s="47" t="s">
        <v>48</v>
      </c>
      <c r="N58" s="38" t="s">
        <v>666</v>
      </c>
      <c r="O58" s="47">
        <v>28</v>
      </c>
      <c r="P58" s="47">
        <v>25</v>
      </c>
      <c r="Q58" s="47">
        <v>710</v>
      </c>
    </row>
    <row r="59" spans="1:18" ht="17.25">
      <c r="A59" s="120">
        <v>50</v>
      </c>
      <c r="B59" s="121" t="s">
        <v>63</v>
      </c>
      <c r="C59" s="244"/>
      <c r="D59" s="121"/>
      <c r="E59" s="121"/>
      <c r="F59" s="121"/>
      <c r="G59" s="244"/>
      <c r="H59" s="121"/>
      <c r="I59" s="121"/>
      <c r="J59" s="121"/>
      <c r="K59" s="122"/>
      <c r="L59" s="122"/>
      <c r="M59" s="249"/>
      <c r="N59" s="122"/>
      <c r="O59" s="249"/>
      <c r="P59" s="249"/>
      <c r="Q59" s="249"/>
    </row>
    <row r="60" spans="1:18" ht="33">
      <c r="A60" s="77">
        <v>51</v>
      </c>
      <c r="B60" s="38" t="s">
        <v>64</v>
      </c>
      <c r="C60" s="47" t="s">
        <v>48</v>
      </c>
      <c r="D60" s="38"/>
      <c r="E60" s="38"/>
      <c r="F60" s="38"/>
      <c r="G60" s="47"/>
      <c r="H60" s="38"/>
      <c r="I60" s="38"/>
      <c r="J60" s="38"/>
      <c r="K60" s="125"/>
      <c r="L60" s="125"/>
      <c r="M60" s="51"/>
      <c r="N60" s="22" t="s">
        <v>1115</v>
      </c>
      <c r="O60" s="47">
        <v>20</v>
      </c>
      <c r="P60" s="47">
        <v>20</v>
      </c>
      <c r="Q60" s="47">
        <v>6000</v>
      </c>
    </row>
    <row r="61" spans="1:18" ht="17.25">
      <c r="A61" s="120">
        <v>52</v>
      </c>
      <c r="B61" s="121" t="s">
        <v>65</v>
      </c>
      <c r="C61" s="244"/>
      <c r="D61" s="121"/>
      <c r="E61" s="121"/>
      <c r="F61" s="121"/>
      <c r="G61" s="244"/>
      <c r="H61" s="121"/>
      <c r="I61" s="121"/>
      <c r="J61" s="121"/>
      <c r="K61" s="122"/>
      <c r="L61" s="122"/>
      <c r="M61" s="249"/>
      <c r="N61" s="122"/>
      <c r="O61" s="249"/>
      <c r="P61" s="249"/>
      <c r="Q61" s="249"/>
    </row>
    <row r="62" spans="1:18" ht="17.25">
      <c r="A62" s="120">
        <v>53</v>
      </c>
      <c r="B62" s="121" t="s">
        <v>66</v>
      </c>
      <c r="C62" s="244"/>
      <c r="D62" s="121"/>
      <c r="E62" s="121"/>
      <c r="F62" s="121"/>
      <c r="G62" s="244"/>
      <c r="H62" s="121"/>
      <c r="I62" s="121"/>
      <c r="J62" s="121"/>
      <c r="K62" s="122"/>
      <c r="L62" s="122"/>
      <c r="M62" s="249"/>
      <c r="N62" s="122"/>
      <c r="O62" s="249"/>
      <c r="P62" s="249"/>
      <c r="Q62" s="249"/>
    </row>
    <row r="63" spans="1:18" ht="17.25">
      <c r="A63" s="126">
        <v>54</v>
      </c>
      <c r="B63" s="48" t="s">
        <v>67</v>
      </c>
      <c r="C63" s="64"/>
      <c r="D63" s="48"/>
      <c r="E63" s="48"/>
      <c r="F63" s="48"/>
      <c r="G63" s="64"/>
      <c r="H63" s="48"/>
      <c r="I63" s="48"/>
      <c r="J63" s="48"/>
      <c r="K63" s="127"/>
      <c r="L63" s="127"/>
      <c r="M63" s="248"/>
      <c r="N63" s="127"/>
      <c r="O63" s="248"/>
      <c r="P63" s="248"/>
      <c r="Q63" s="248"/>
    </row>
    <row r="64" spans="1:18" ht="49.5">
      <c r="A64" s="77">
        <v>55</v>
      </c>
      <c r="B64" s="38" t="s">
        <v>68</v>
      </c>
      <c r="C64" s="47"/>
      <c r="D64" s="38" t="s">
        <v>684</v>
      </c>
      <c r="E64" s="38"/>
      <c r="F64" s="38"/>
      <c r="G64" s="47"/>
      <c r="H64" s="38"/>
      <c r="I64" s="38"/>
      <c r="J64" s="38"/>
      <c r="K64" s="125"/>
      <c r="L64" s="125"/>
      <c r="M64" s="51"/>
      <c r="N64" s="38" t="s">
        <v>709</v>
      </c>
      <c r="O64" s="47">
        <v>58</v>
      </c>
      <c r="P64" s="47">
        <v>14</v>
      </c>
      <c r="Q64" s="47">
        <v>1186</v>
      </c>
    </row>
    <row r="65" spans="1:18" ht="82.5" customHeight="1">
      <c r="A65" s="77">
        <v>56</v>
      </c>
      <c r="B65" s="38" t="s">
        <v>69</v>
      </c>
      <c r="C65" s="47"/>
      <c r="D65" s="38" t="s">
        <v>711</v>
      </c>
      <c r="E65" s="38"/>
      <c r="F65" s="47" t="s">
        <v>48</v>
      </c>
      <c r="G65" s="47"/>
      <c r="H65" s="38"/>
      <c r="I65" s="38"/>
      <c r="J65" s="38"/>
      <c r="K65" s="125"/>
      <c r="L65" s="125"/>
      <c r="M65" s="51"/>
      <c r="N65" s="38" t="s">
        <v>712</v>
      </c>
      <c r="O65" s="47">
        <v>22</v>
      </c>
      <c r="P65" s="47">
        <v>22</v>
      </c>
      <c r="Q65" s="47">
        <v>9155</v>
      </c>
    </row>
    <row r="66" spans="1:18" s="1" customFormat="1" ht="99">
      <c r="A66" s="90">
        <v>57</v>
      </c>
      <c r="B66" s="80" t="s">
        <v>70</v>
      </c>
      <c r="C66" s="221" t="s">
        <v>48</v>
      </c>
      <c r="D66" s="75" t="s">
        <v>1034</v>
      </c>
      <c r="E66" s="117"/>
      <c r="F66" s="117"/>
      <c r="G66" s="117"/>
      <c r="H66" s="117"/>
      <c r="I66" s="118"/>
      <c r="J66" s="119"/>
      <c r="K66" s="119"/>
      <c r="L66" s="119"/>
      <c r="M66" s="117"/>
      <c r="N66" s="116"/>
      <c r="O66" s="119">
        <v>35</v>
      </c>
      <c r="P66" s="117">
        <v>7</v>
      </c>
      <c r="Q66" s="117" t="s">
        <v>738</v>
      </c>
    </row>
    <row r="67" spans="1:18" s="1" customFormat="1" ht="409.5">
      <c r="A67" s="90">
        <v>58</v>
      </c>
      <c r="B67" s="80" t="s">
        <v>71</v>
      </c>
      <c r="C67" s="90"/>
      <c r="D67" s="90"/>
      <c r="E67" s="90"/>
      <c r="F67" s="90"/>
      <c r="G67" s="90"/>
      <c r="H67" s="219" t="s">
        <v>739</v>
      </c>
      <c r="I67" s="219" t="s">
        <v>1042</v>
      </c>
      <c r="J67" s="221">
        <v>7</v>
      </c>
      <c r="K67" s="221">
        <v>7</v>
      </c>
      <c r="L67" s="221"/>
      <c r="M67" s="221" t="s">
        <v>48</v>
      </c>
      <c r="N67" s="143" t="s">
        <v>1041</v>
      </c>
      <c r="O67" s="90">
        <v>33</v>
      </c>
      <c r="P67" s="90">
        <v>33</v>
      </c>
      <c r="Q67" s="77">
        <v>5718</v>
      </c>
    </row>
    <row r="68" spans="1:18" s="1" customFormat="1" ht="84" customHeight="1">
      <c r="A68" s="90">
        <v>59</v>
      </c>
      <c r="B68" s="80" t="s">
        <v>72</v>
      </c>
      <c r="C68" s="221"/>
      <c r="D68" s="80" t="s">
        <v>1050</v>
      </c>
      <c r="E68" s="80"/>
      <c r="F68" s="93" t="s">
        <v>48</v>
      </c>
      <c r="G68" s="221"/>
      <c r="H68" s="80"/>
      <c r="I68" s="80"/>
      <c r="J68" s="80"/>
      <c r="K68" s="125"/>
      <c r="L68" s="125"/>
      <c r="M68" s="51"/>
      <c r="N68" s="125"/>
      <c r="O68" s="51"/>
      <c r="P68" s="51"/>
      <c r="Q68" s="51"/>
      <c r="R68" s="66" t="s">
        <v>1021</v>
      </c>
    </row>
    <row r="69" spans="1:18" s="1" customFormat="1" ht="17.25">
      <c r="A69" s="129">
        <v>60</v>
      </c>
      <c r="B69" s="91" t="s">
        <v>73</v>
      </c>
      <c r="C69" s="234"/>
      <c r="D69" s="91"/>
      <c r="E69" s="91"/>
      <c r="F69" s="91"/>
      <c r="G69" s="234"/>
      <c r="H69" s="91"/>
      <c r="I69" s="91"/>
      <c r="J69" s="91"/>
      <c r="K69" s="91"/>
      <c r="L69" s="91"/>
      <c r="M69" s="234"/>
      <c r="N69" s="91"/>
      <c r="O69" s="234"/>
      <c r="P69" s="234"/>
      <c r="Q69" s="248"/>
      <c r="R69" s="66" t="s">
        <v>1022</v>
      </c>
    </row>
    <row r="70" spans="1:18" s="1" customFormat="1" ht="295.5" customHeight="1">
      <c r="A70" s="77">
        <v>61</v>
      </c>
      <c r="B70" s="38" t="s">
        <v>74</v>
      </c>
      <c r="C70" s="47"/>
      <c r="D70" s="47"/>
      <c r="E70" s="47"/>
      <c r="F70" s="47"/>
      <c r="G70" s="47"/>
      <c r="H70" s="38" t="s">
        <v>740</v>
      </c>
      <c r="I70" s="47" t="s">
        <v>155</v>
      </c>
      <c r="J70" s="47">
        <v>100</v>
      </c>
      <c r="K70" s="47"/>
      <c r="L70" s="47"/>
      <c r="M70" s="47" t="s">
        <v>48</v>
      </c>
      <c r="N70" s="22" t="s">
        <v>741</v>
      </c>
      <c r="O70" s="47">
        <v>30</v>
      </c>
      <c r="P70" s="47">
        <v>4</v>
      </c>
      <c r="Q70" s="47">
        <v>1786</v>
      </c>
    </row>
    <row r="71" spans="1:18" s="1" customFormat="1" ht="195.75" customHeight="1">
      <c r="A71" s="90">
        <v>62</v>
      </c>
      <c r="B71" s="80" t="s">
        <v>75</v>
      </c>
      <c r="C71" s="221"/>
      <c r="D71" s="75" t="s">
        <v>742</v>
      </c>
      <c r="E71" s="93" t="s">
        <v>48</v>
      </c>
      <c r="F71" s="93"/>
      <c r="G71" s="221"/>
      <c r="H71" s="93"/>
      <c r="I71" s="93"/>
      <c r="J71" s="93"/>
      <c r="K71" s="93"/>
      <c r="L71" s="93"/>
      <c r="M71" s="221"/>
      <c r="N71" s="80" t="s">
        <v>742</v>
      </c>
      <c r="O71" s="221"/>
      <c r="P71" s="221">
        <v>2</v>
      </c>
      <c r="Q71" s="221">
        <v>325</v>
      </c>
    </row>
    <row r="72" spans="1:18" s="1" customFormat="1" ht="49.5">
      <c r="A72" s="130">
        <v>63</v>
      </c>
      <c r="B72" s="38" t="s">
        <v>76</v>
      </c>
      <c r="C72" s="47" t="s">
        <v>48</v>
      </c>
      <c r="D72" s="47"/>
      <c r="E72" s="47"/>
      <c r="F72" s="47" t="s">
        <v>743</v>
      </c>
      <c r="G72" s="47"/>
      <c r="H72" s="47"/>
      <c r="I72" s="47"/>
      <c r="J72" s="47"/>
      <c r="K72" s="47"/>
      <c r="L72" s="47"/>
      <c r="M72" s="47"/>
      <c r="N72" s="38" t="s">
        <v>744</v>
      </c>
      <c r="O72" s="47">
        <v>55</v>
      </c>
      <c r="P72" s="47">
        <v>55</v>
      </c>
      <c r="Q72" s="47">
        <v>26123</v>
      </c>
    </row>
    <row r="73" spans="1:18" s="1" customFormat="1" ht="51.75" customHeight="1">
      <c r="A73" s="77">
        <v>64</v>
      </c>
      <c r="B73" s="38" t="s">
        <v>77</v>
      </c>
      <c r="C73" s="77"/>
      <c r="D73" s="188" t="s">
        <v>1108</v>
      </c>
      <c r="E73" s="77"/>
      <c r="F73" s="77" t="s">
        <v>48</v>
      </c>
      <c r="G73" s="77"/>
      <c r="H73" s="77"/>
      <c r="I73" s="77"/>
      <c r="J73" s="77"/>
      <c r="K73" s="77"/>
      <c r="L73" s="77"/>
      <c r="M73" s="77"/>
      <c r="N73" s="130" t="s">
        <v>745</v>
      </c>
      <c r="O73" s="77">
        <v>28</v>
      </c>
      <c r="P73" s="77">
        <v>5</v>
      </c>
      <c r="Q73" s="77">
        <v>40</v>
      </c>
    </row>
    <row r="74" spans="1:18" s="1" customFormat="1" ht="17.25">
      <c r="A74" s="87">
        <v>65</v>
      </c>
      <c r="B74" s="86" t="s">
        <v>78</v>
      </c>
      <c r="C74" s="253"/>
      <c r="D74" s="86"/>
      <c r="E74" s="86"/>
      <c r="F74" s="86"/>
      <c r="G74" s="54"/>
      <c r="H74" s="31"/>
      <c r="I74" s="31"/>
      <c r="J74" s="31"/>
      <c r="K74" s="124"/>
      <c r="L74" s="124"/>
      <c r="M74" s="247"/>
      <c r="N74" s="124"/>
      <c r="O74" s="247"/>
      <c r="P74" s="247"/>
      <c r="Q74" s="247"/>
    </row>
    <row r="75" spans="1:18" s="136" customFormat="1" ht="85.5" customHeight="1">
      <c r="A75" s="90">
        <v>66</v>
      </c>
      <c r="B75" s="80" t="s">
        <v>79</v>
      </c>
      <c r="C75" s="47"/>
      <c r="D75" s="38" t="s">
        <v>746</v>
      </c>
      <c r="E75" s="47"/>
      <c r="F75" s="47" t="s">
        <v>48</v>
      </c>
      <c r="G75" s="47"/>
      <c r="H75" s="47"/>
      <c r="I75" s="47"/>
      <c r="J75" s="47"/>
      <c r="K75" s="47"/>
      <c r="L75" s="47"/>
      <c r="M75" s="47"/>
      <c r="N75" s="38" t="s">
        <v>748</v>
      </c>
      <c r="O75" s="47">
        <v>38</v>
      </c>
      <c r="P75" s="47">
        <v>1</v>
      </c>
      <c r="Q75" s="47">
        <v>10416</v>
      </c>
    </row>
    <row r="76" spans="1:18" s="137" customFormat="1" ht="66" customHeight="1">
      <c r="A76" s="130">
        <v>67</v>
      </c>
      <c r="B76" s="38" t="s">
        <v>80</v>
      </c>
      <c r="C76" s="47"/>
      <c r="D76" s="38" t="s">
        <v>749</v>
      </c>
      <c r="E76" s="38"/>
      <c r="F76" s="47" t="s">
        <v>48</v>
      </c>
      <c r="G76" s="47"/>
      <c r="H76" s="38"/>
      <c r="I76" s="47"/>
      <c r="J76" s="47"/>
      <c r="K76" s="47"/>
      <c r="L76" s="47"/>
      <c r="M76" s="47"/>
      <c r="N76" s="38" t="s">
        <v>751</v>
      </c>
      <c r="O76" s="47">
        <v>18</v>
      </c>
      <c r="P76" s="47">
        <v>3</v>
      </c>
      <c r="Q76" s="47">
        <v>5973</v>
      </c>
    </row>
    <row r="77" spans="1:18" s="1" customFormat="1" ht="165.75" customHeight="1">
      <c r="A77" s="130">
        <v>68</v>
      </c>
      <c r="B77" s="38" t="s">
        <v>81</v>
      </c>
      <c r="C77" s="47"/>
      <c r="D77" s="22" t="s">
        <v>752</v>
      </c>
      <c r="E77" s="38"/>
      <c r="F77" s="47" t="s">
        <v>48</v>
      </c>
      <c r="G77" s="47"/>
      <c r="H77" s="38"/>
      <c r="I77" s="38"/>
      <c r="J77" s="38"/>
      <c r="K77" s="38"/>
      <c r="L77" s="38"/>
      <c r="M77" s="47"/>
      <c r="N77" s="22" t="s">
        <v>1063</v>
      </c>
      <c r="O77" s="47">
        <v>94</v>
      </c>
      <c r="P77" s="47">
        <v>11</v>
      </c>
      <c r="Q77" s="47">
        <v>11765</v>
      </c>
    </row>
    <row r="78" spans="1:18" s="88" customFormat="1" ht="17.25">
      <c r="A78" s="135">
        <v>69</v>
      </c>
      <c r="B78" s="92" t="s">
        <v>82</v>
      </c>
      <c r="C78" s="246"/>
      <c r="D78" s="92"/>
      <c r="E78" s="92"/>
      <c r="F78" s="92"/>
      <c r="G78" s="246"/>
      <c r="H78" s="92"/>
      <c r="I78" s="92"/>
      <c r="J78" s="92"/>
      <c r="K78" s="124"/>
      <c r="L78" s="124"/>
      <c r="M78" s="247"/>
      <c r="N78" s="124"/>
      <c r="O78" s="247"/>
      <c r="P78" s="247"/>
      <c r="Q78" s="247"/>
    </row>
    <row r="79" spans="1:18" s="88" customFormat="1" ht="17.25">
      <c r="A79" s="135">
        <v>70</v>
      </c>
      <c r="B79" s="92" t="s">
        <v>83</v>
      </c>
      <c r="C79" s="246"/>
      <c r="D79" s="92"/>
      <c r="E79" s="92"/>
      <c r="F79" s="92"/>
      <c r="G79" s="246"/>
      <c r="H79" s="92"/>
      <c r="I79" s="92"/>
      <c r="J79" s="92"/>
      <c r="K79" s="124"/>
      <c r="L79" s="124"/>
      <c r="M79" s="247"/>
      <c r="N79" s="124"/>
      <c r="O79" s="247"/>
      <c r="P79" s="247"/>
      <c r="Q79" s="247"/>
    </row>
    <row r="80" spans="1:18" s="88" customFormat="1" ht="17.25">
      <c r="A80" s="135">
        <v>71</v>
      </c>
      <c r="B80" s="92" t="s">
        <v>84</v>
      </c>
      <c r="C80" s="246"/>
      <c r="D80" s="92"/>
      <c r="E80" s="92"/>
      <c r="F80" s="92"/>
      <c r="G80" s="246"/>
      <c r="H80" s="92"/>
      <c r="I80" s="92"/>
      <c r="J80" s="92"/>
      <c r="K80" s="124"/>
      <c r="L80" s="124"/>
      <c r="M80" s="247"/>
      <c r="N80" s="124"/>
      <c r="O80" s="247"/>
      <c r="P80" s="247"/>
      <c r="Q80" s="247"/>
    </row>
    <row r="81" spans="1:17" s="1" customFormat="1" ht="17.25">
      <c r="A81" s="129">
        <v>72</v>
      </c>
      <c r="B81" s="91" t="s">
        <v>85</v>
      </c>
      <c r="C81" s="234"/>
      <c r="D81" s="91"/>
      <c r="E81" s="91"/>
      <c r="F81" s="91"/>
      <c r="G81" s="234"/>
      <c r="H81" s="91"/>
      <c r="I81" s="91"/>
      <c r="J81" s="91"/>
      <c r="K81" s="127"/>
      <c r="L81" s="127"/>
      <c r="M81" s="248"/>
      <c r="N81" s="127"/>
      <c r="O81" s="248"/>
      <c r="P81" s="248"/>
      <c r="Q81" s="248"/>
    </row>
    <row r="82" spans="1:17" s="1" customFormat="1" ht="131.25" customHeight="1">
      <c r="A82" s="77">
        <v>73</v>
      </c>
      <c r="B82" s="38" t="s">
        <v>86</v>
      </c>
      <c r="C82" s="77"/>
      <c r="D82" s="38" t="s">
        <v>753</v>
      </c>
      <c r="E82" s="47" t="s">
        <v>743</v>
      </c>
      <c r="F82" s="77" t="s">
        <v>48</v>
      </c>
      <c r="G82" s="47"/>
      <c r="H82" s="47"/>
      <c r="I82" s="47"/>
      <c r="J82" s="47"/>
      <c r="K82" s="47"/>
      <c r="L82" s="47"/>
      <c r="M82" s="47"/>
      <c r="N82" s="47"/>
      <c r="O82" s="47"/>
      <c r="P82" s="47"/>
      <c r="Q82" s="47"/>
    </row>
    <row r="83" spans="1:17" s="1" customFormat="1" ht="66" customHeight="1">
      <c r="A83" s="90">
        <v>74</v>
      </c>
      <c r="B83" s="80" t="s">
        <v>87</v>
      </c>
      <c r="C83" s="221"/>
      <c r="D83" s="93"/>
      <c r="E83" s="93"/>
      <c r="F83" s="93"/>
      <c r="G83" s="221" t="s">
        <v>48</v>
      </c>
      <c r="H83" s="93"/>
      <c r="I83" s="93"/>
      <c r="J83" s="93"/>
      <c r="K83" s="93"/>
      <c r="L83" s="93"/>
      <c r="M83" s="221" t="s">
        <v>48</v>
      </c>
      <c r="N83" s="75" t="s">
        <v>754</v>
      </c>
      <c r="O83" s="221">
        <v>26</v>
      </c>
      <c r="P83" s="221">
        <v>26</v>
      </c>
      <c r="Q83" s="47">
        <v>22000</v>
      </c>
    </row>
    <row r="84" spans="1:17" s="1" customFormat="1" ht="194.25" customHeight="1">
      <c r="A84" s="77">
        <v>75</v>
      </c>
      <c r="B84" s="38" t="s">
        <v>88</v>
      </c>
      <c r="C84" s="47"/>
      <c r="D84" s="38"/>
      <c r="E84" s="38"/>
      <c r="F84" s="38"/>
      <c r="G84" s="221" t="s">
        <v>48</v>
      </c>
      <c r="H84" s="38"/>
      <c r="I84" s="38"/>
      <c r="J84" s="38"/>
      <c r="K84" s="38"/>
      <c r="L84" s="38"/>
      <c r="M84" s="221" t="s">
        <v>48</v>
      </c>
      <c r="N84" s="22" t="s">
        <v>1071</v>
      </c>
      <c r="O84" s="47">
        <v>24</v>
      </c>
      <c r="P84" s="47" t="s">
        <v>1029</v>
      </c>
      <c r="Q84" s="47">
        <v>5073</v>
      </c>
    </row>
    <row r="85" spans="1:17" s="1" customFormat="1" ht="66">
      <c r="A85" s="77">
        <v>76</v>
      </c>
      <c r="B85" s="38" t="s">
        <v>89</v>
      </c>
      <c r="C85" s="47"/>
      <c r="D85" s="47"/>
      <c r="E85" s="47"/>
      <c r="F85" s="47"/>
      <c r="G85" s="47"/>
      <c r="H85" s="22" t="s">
        <v>755</v>
      </c>
      <c r="I85" s="26" t="s">
        <v>756</v>
      </c>
      <c r="J85" s="26">
        <v>16</v>
      </c>
      <c r="K85" s="26">
        <v>18</v>
      </c>
      <c r="L85" s="26"/>
      <c r="M85" s="47" t="s">
        <v>48</v>
      </c>
      <c r="N85" s="22" t="s">
        <v>1078</v>
      </c>
      <c r="O85" s="47">
        <v>43</v>
      </c>
      <c r="P85" s="47">
        <v>18</v>
      </c>
      <c r="Q85" s="47">
        <v>23643</v>
      </c>
    </row>
    <row r="86" spans="1:17" s="1" customFormat="1" ht="17.25">
      <c r="A86" s="135">
        <v>77</v>
      </c>
      <c r="B86" s="92" t="s">
        <v>90</v>
      </c>
      <c r="C86" s="246"/>
      <c r="D86" s="92"/>
      <c r="E86" s="92"/>
      <c r="F86" s="92"/>
      <c r="G86" s="246"/>
      <c r="H86" s="92"/>
      <c r="I86" s="92"/>
      <c r="J86" s="92"/>
      <c r="K86" s="124"/>
      <c r="L86" s="124"/>
      <c r="M86" s="247"/>
      <c r="N86" s="124"/>
      <c r="O86" s="247"/>
      <c r="P86" s="247"/>
      <c r="Q86" s="247"/>
    </row>
    <row r="87" spans="1:17" s="1" customFormat="1" ht="17.25">
      <c r="A87" s="129">
        <v>78</v>
      </c>
      <c r="B87" s="91" t="s">
        <v>91</v>
      </c>
      <c r="C87" s="234"/>
      <c r="D87" s="91"/>
      <c r="E87" s="91"/>
      <c r="F87" s="91"/>
      <c r="G87" s="234"/>
      <c r="H87" s="91"/>
      <c r="I87" s="91"/>
      <c r="J87" s="91"/>
      <c r="K87" s="127"/>
      <c r="L87" s="127"/>
      <c r="M87" s="248"/>
      <c r="N87" s="127"/>
      <c r="O87" s="248"/>
      <c r="P87" s="248"/>
      <c r="Q87" s="248"/>
    </row>
    <row r="88" spans="1:17" s="1" customFormat="1" ht="323.25" customHeight="1">
      <c r="A88" s="77">
        <v>79</v>
      </c>
      <c r="B88" s="38" t="s">
        <v>92</v>
      </c>
      <c r="C88" s="47"/>
      <c r="D88" s="47"/>
      <c r="E88" s="47"/>
      <c r="F88" s="47"/>
      <c r="G88" s="47" t="s">
        <v>48</v>
      </c>
      <c r="H88" s="47"/>
      <c r="I88" s="47"/>
      <c r="J88" s="47"/>
      <c r="K88" s="47"/>
      <c r="L88" s="47"/>
      <c r="M88" s="47" t="s">
        <v>48</v>
      </c>
      <c r="N88" s="38" t="s">
        <v>1030</v>
      </c>
      <c r="O88" s="47">
        <v>18</v>
      </c>
      <c r="P88" s="47">
        <v>18</v>
      </c>
      <c r="Q88" s="47">
        <v>685447</v>
      </c>
    </row>
    <row r="89" spans="1:17" s="1" customFormat="1" ht="84" customHeight="1">
      <c r="A89" s="90">
        <v>80</v>
      </c>
      <c r="B89" s="80" t="s">
        <v>93</v>
      </c>
      <c r="C89" s="50"/>
      <c r="D89" s="76" t="s">
        <v>1031</v>
      </c>
      <c r="E89" s="50"/>
      <c r="F89" s="50" t="s">
        <v>48</v>
      </c>
      <c r="G89" s="189" t="s">
        <v>48</v>
      </c>
      <c r="H89" s="50"/>
      <c r="I89" s="50"/>
      <c r="J89" s="50"/>
      <c r="K89" s="50"/>
      <c r="L89" s="50"/>
      <c r="M89" s="50"/>
      <c r="N89" s="219" t="s">
        <v>1032</v>
      </c>
      <c r="O89" s="50">
        <v>4</v>
      </c>
      <c r="P89" s="50">
        <v>4</v>
      </c>
      <c r="Q89" s="131">
        <v>11105</v>
      </c>
    </row>
    <row r="90" spans="1:17" s="1" customFormat="1" ht="66">
      <c r="A90" s="77">
        <v>81</v>
      </c>
      <c r="B90" s="38" t="s">
        <v>94</v>
      </c>
      <c r="C90" s="47" t="s">
        <v>48</v>
      </c>
      <c r="D90" s="47"/>
      <c r="E90" s="47"/>
      <c r="F90" s="47"/>
      <c r="G90" s="47"/>
      <c r="H90" s="47"/>
      <c r="I90" s="47"/>
      <c r="J90" s="47"/>
      <c r="K90" s="47"/>
      <c r="L90" s="47"/>
      <c r="M90" s="47"/>
      <c r="N90" s="219" t="s">
        <v>757</v>
      </c>
      <c r="O90" s="47">
        <v>5</v>
      </c>
      <c r="P90" s="47">
        <v>5</v>
      </c>
      <c r="Q90" s="47">
        <v>1861</v>
      </c>
    </row>
    <row r="91" spans="1:17" s="1" customFormat="1" ht="116.25" customHeight="1">
      <c r="A91" s="90">
        <v>82</v>
      </c>
      <c r="B91" s="80" t="s">
        <v>95</v>
      </c>
      <c r="C91" s="50"/>
      <c r="D91" s="80" t="s">
        <v>758</v>
      </c>
      <c r="E91" s="132"/>
      <c r="F91" s="50" t="s">
        <v>48</v>
      </c>
      <c r="G91" s="50"/>
      <c r="H91" s="50"/>
      <c r="I91" s="50"/>
      <c r="J91" s="50"/>
      <c r="K91" s="50"/>
      <c r="L91" s="50"/>
      <c r="M91" s="50"/>
      <c r="N91" s="219" t="s">
        <v>759</v>
      </c>
      <c r="O91" s="77">
        <v>2</v>
      </c>
      <c r="P91" s="50">
        <v>2</v>
      </c>
      <c r="Q91" s="50">
        <v>3246</v>
      </c>
    </row>
    <row r="92" spans="1:17" s="1" customFormat="1" ht="114.75" customHeight="1">
      <c r="A92" s="89">
        <v>83</v>
      </c>
      <c r="B92" s="80" t="s">
        <v>760</v>
      </c>
      <c r="C92" s="221"/>
      <c r="D92" s="130"/>
      <c r="E92" s="197"/>
      <c r="F92" s="77" t="s">
        <v>48</v>
      </c>
      <c r="G92" s="77"/>
      <c r="H92" s="130"/>
      <c r="I92" s="130"/>
      <c r="J92" s="130"/>
      <c r="K92" s="130"/>
      <c r="L92" s="197"/>
      <c r="M92" s="251"/>
      <c r="N92" s="75" t="s">
        <v>761</v>
      </c>
      <c r="O92" s="77">
        <v>22</v>
      </c>
      <c r="P92" s="77">
        <v>21</v>
      </c>
      <c r="Q92" s="77">
        <v>105604</v>
      </c>
    </row>
    <row r="93" spans="1:17" s="1" customFormat="1" ht="17.25">
      <c r="A93" s="135">
        <v>84</v>
      </c>
      <c r="B93" s="92" t="s">
        <v>97</v>
      </c>
      <c r="C93" s="246"/>
      <c r="D93" s="92"/>
      <c r="E93" s="92"/>
      <c r="F93" s="92"/>
      <c r="G93" s="247"/>
      <c r="H93" s="124"/>
      <c r="I93" s="124"/>
      <c r="J93" s="124"/>
      <c r="K93" s="135"/>
      <c r="L93" s="92"/>
      <c r="M93" s="246"/>
      <c r="N93" s="92"/>
      <c r="O93" s="246"/>
      <c r="P93" s="246"/>
      <c r="Q93" s="247"/>
    </row>
    <row r="94" spans="1:17" s="1" customFormat="1" ht="85.5" customHeight="1">
      <c r="A94" s="90">
        <v>85</v>
      </c>
      <c r="B94" s="80" t="s">
        <v>98</v>
      </c>
      <c r="C94" s="221"/>
      <c r="D94" s="219" t="s">
        <v>762</v>
      </c>
      <c r="E94" s="80"/>
      <c r="F94" s="93" t="s">
        <v>48</v>
      </c>
      <c r="G94" s="221"/>
      <c r="H94" s="80"/>
      <c r="I94" s="80"/>
      <c r="J94" s="80"/>
      <c r="K94" s="125"/>
      <c r="L94" s="125"/>
      <c r="M94" s="51"/>
      <c r="N94" s="80" t="s">
        <v>763</v>
      </c>
      <c r="O94" s="221">
        <v>13</v>
      </c>
      <c r="P94" s="221">
        <v>12</v>
      </c>
      <c r="Q94" s="47">
        <v>2200</v>
      </c>
    </row>
    <row r="95" spans="1:17">
      <c r="Q95" s="230">
        <f>SUM(Q10:Q94)</f>
        <v>1058972</v>
      </c>
    </row>
    <row r="98" spans="1:13" ht="19.5" customHeight="1">
      <c r="A98" s="8" t="s">
        <v>113</v>
      </c>
      <c r="B98" s="404" t="s">
        <v>114</v>
      </c>
      <c r="C98" s="404"/>
      <c r="D98" s="404"/>
      <c r="E98" s="404"/>
      <c r="F98" s="404"/>
      <c r="G98" s="404"/>
      <c r="H98" s="404"/>
      <c r="I98" s="404"/>
      <c r="J98" s="404"/>
      <c r="K98" s="404"/>
      <c r="L98" s="9"/>
      <c r="M98" s="252"/>
    </row>
    <row r="99" spans="1:13">
      <c r="A99" s="4" t="s">
        <v>115</v>
      </c>
      <c r="B99" s="5" t="s">
        <v>116</v>
      </c>
    </row>
  </sheetData>
  <autoFilter ref="A9:Q95"/>
  <mergeCells count="25">
    <mergeCell ref="B98:K98"/>
    <mergeCell ref="G7:K7"/>
    <mergeCell ref="L7:M7"/>
    <mergeCell ref="E8:E9"/>
    <mergeCell ref="F8:F9"/>
    <mergeCell ref="G8:G9"/>
    <mergeCell ref="H8:K8"/>
    <mergeCell ref="L8:L9"/>
    <mergeCell ref="M8:M9"/>
    <mergeCell ref="A1:Q1"/>
    <mergeCell ref="A2:A9"/>
    <mergeCell ref="B2:B9"/>
    <mergeCell ref="C2:Q2"/>
    <mergeCell ref="C3:Q3"/>
    <mergeCell ref="C4:Q4"/>
    <mergeCell ref="C5:M5"/>
    <mergeCell ref="N5:N9"/>
    <mergeCell ref="O5:O9"/>
    <mergeCell ref="P5:P9"/>
    <mergeCell ref="Q5:Q9"/>
    <mergeCell ref="C6:C9"/>
    <mergeCell ref="D6:F6"/>
    <mergeCell ref="G6:M6"/>
    <mergeCell ref="D7:D9"/>
    <mergeCell ref="E7:F7"/>
  </mergeCells>
  <pageMargins left="0.7" right="0.7" top="0.75" bottom="0.75" header="0.3" footer="0.3"/>
  <pageSetup paperSize="9" firstPageNumber="2147483648"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topLeftCell="A87" zoomScale="60" zoomScaleNormal="60" workbookViewId="0">
      <selection activeCell="M96" sqref="M96"/>
    </sheetView>
  </sheetViews>
  <sheetFormatPr defaultRowHeight="15"/>
  <cols>
    <col min="1" max="1" width="5.42578125" style="16" customWidth="1"/>
    <col min="2" max="2" width="44.7109375" style="13" customWidth="1"/>
    <col min="3" max="3" width="6.42578125" style="16" customWidth="1"/>
    <col min="4" max="4" width="43.7109375" style="13" customWidth="1"/>
    <col min="5" max="5" width="5.7109375" style="16" customWidth="1"/>
    <col min="6" max="6" width="45.5703125" style="13" customWidth="1"/>
    <col min="7" max="7" width="6.140625" style="16" customWidth="1"/>
    <col min="8" max="8" width="65" style="13" customWidth="1"/>
    <col min="9" max="9" width="11.85546875" style="16" customWidth="1"/>
    <col min="10" max="10" width="14" style="16" customWidth="1"/>
    <col min="11" max="11" width="14.140625" style="16" customWidth="1"/>
    <col min="12" max="12" width="6.7109375" style="16" customWidth="1"/>
    <col min="13" max="13" width="47.42578125" style="13" customWidth="1"/>
    <col min="14" max="14" width="9.28515625" style="16" customWidth="1"/>
    <col min="15" max="15" width="25.5703125" style="16" customWidth="1"/>
    <col min="16" max="16" width="28" style="16" customWidth="1"/>
    <col min="17" max="17" width="52" customWidth="1"/>
  </cols>
  <sheetData>
    <row r="1" spans="1:17" ht="18.75">
      <c r="A1" s="408" t="s">
        <v>0</v>
      </c>
      <c r="B1" s="409"/>
      <c r="C1" s="409"/>
      <c r="D1" s="409"/>
      <c r="E1" s="409"/>
      <c r="F1" s="409"/>
      <c r="G1" s="409"/>
      <c r="H1" s="409"/>
      <c r="I1" s="215"/>
      <c r="J1" s="215"/>
      <c r="K1" s="215"/>
      <c r="L1" s="215"/>
      <c r="M1" s="215"/>
      <c r="N1" s="215"/>
    </row>
    <row r="2" spans="1:17" ht="15.75" customHeight="1">
      <c r="A2" s="397" t="s">
        <v>1</v>
      </c>
      <c r="B2" s="397" t="s">
        <v>2</v>
      </c>
      <c r="C2" s="383" t="s">
        <v>234</v>
      </c>
      <c r="D2" s="383"/>
      <c r="E2" s="383"/>
      <c r="F2" s="383"/>
      <c r="G2" s="383"/>
      <c r="H2" s="383"/>
      <c r="I2" s="383"/>
      <c r="J2" s="383"/>
      <c r="K2" s="383"/>
      <c r="L2" s="383"/>
      <c r="M2" s="383"/>
      <c r="N2" s="383"/>
      <c r="O2" s="383"/>
      <c r="P2" s="383"/>
    </row>
    <row r="3" spans="1:17" ht="43.5" customHeight="1">
      <c r="A3" s="397"/>
      <c r="B3" s="397"/>
      <c r="C3" s="384" t="s">
        <v>252</v>
      </c>
      <c r="D3" s="384"/>
      <c r="E3" s="384"/>
      <c r="F3" s="384"/>
      <c r="G3" s="384"/>
      <c r="H3" s="384"/>
      <c r="I3" s="384"/>
      <c r="J3" s="384"/>
      <c r="K3" s="384"/>
      <c r="L3" s="384"/>
      <c r="M3" s="384"/>
      <c r="N3" s="384"/>
      <c r="O3" s="384"/>
      <c r="P3" s="384"/>
    </row>
    <row r="4" spans="1:17" ht="50.25" customHeight="1">
      <c r="A4" s="397"/>
      <c r="B4" s="397"/>
      <c r="C4" s="423" t="s">
        <v>253</v>
      </c>
      <c r="D4" s="423"/>
      <c r="E4" s="423"/>
      <c r="F4" s="423"/>
      <c r="G4" s="423"/>
      <c r="H4" s="423"/>
      <c r="I4" s="423"/>
      <c r="J4" s="423"/>
      <c r="K4" s="423"/>
      <c r="L4" s="423"/>
      <c r="M4" s="423"/>
      <c r="N4" s="423"/>
      <c r="O4" s="423"/>
      <c r="P4" s="423"/>
      <c r="Q4" s="1"/>
    </row>
    <row r="5" spans="1:17" ht="72" customHeight="1">
      <c r="A5" s="397"/>
      <c r="B5" s="397"/>
      <c r="C5" s="364" t="s">
        <v>103</v>
      </c>
      <c r="D5" s="365"/>
      <c r="E5" s="365"/>
      <c r="F5" s="365"/>
      <c r="G5" s="365"/>
      <c r="H5" s="365"/>
      <c r="I5" s="365"/>
      <c r="J5" s="365"/>
      <c r="K5" s="365"/>
      <c r="L5" s="365"/>
      <c r="M5" s="366"/>
      <c r="N5" s="443" t="s">
        <v>254</v>
      </c>
      <c r="O5" s="443"/>
      <c r="P5" s="449" t="s">
        <v>255</v>
      </c>
      <c r="Q5" s="14"/>
    </row>
    <row r="6" spans="1:17" ht="21" customHeight="1">
      <c r="A6" s="397"/>
      <c r="B6" s="397"/>
      <c r="C6" s="402" t="s">
        <v>6</v>
      </c>
      <c r="D6" s="367" t="s">
        <v>7</v>
      </c>
      <c r="E6" s="367"/>
      <c r="F6" s="367"/>
      <c r="G6" s="414" t="s">
        <v>8</v>
      </c>
      <c r="H6" s="414"/>
      <c r="I6" s="414"/>
      <c r="J6" s="414"/>
      <c r="K6" s="414"/>
      <c r="L6" s="414"/>
      <c r="M6" s="414"/>
      <c r="N6" s="403" t="s">
        <v>202</v>
      </c>
      <c r="O6" s="403" t="s">
        <v>256</v>
      </c>
      <c r="P6" s="450"/>
    </row>
    <row r="7" spans="1:17" ht="32.25" customHeight="1">
      <c r="A7" s="397"/>
      <c r="B7" s="397"/>
      <c r="C7" s="402"/>
      <c r="D7" s="402" t="s">
        <v>9</v>
      </c>
      <c r="E7" s="410" t="s">
        <v>10</v>
      </c>
      <c r="F7" s="410"/>
      <c r="G7" s="367" t="s">
        <v>108</v>
      </c>
      <c r="H7" s="367"/>
      <c r="I7" s="367"/>
      <c r="J7" s="367"/>
      <c r="K7" s="367"/>
      <c r="L7" s="367" t="s">
        <v>151</v>
      </c>
      <c r="M7" s="367"/>
      <c r="N7" s="403"/>
      <c r="O7" s="403"/>
      <c r="P7" s="450"/>
    </row>
    <row r="8" spans="1:17" ht="15.75" customHeight="1">
      <c r="A8" s="397"/>
      <c r="B8" s="397"/>
      <c r="C8" s="402"/>
      <c r="D8" s="402"/>
      <c r="E8" s="402" t="s">
        <v>6</v>
      </c>
      <c r="F8" s="210" t="s">
        <v>8</v>
      </c>
      <c r="G8" s="402" t="s">
        <v>6</v>
      </c>
      <c r="H8" s="367" t="s">
        <v>8</v>
      </c>
      <c r="I8" s="367"/>
      <c r="J8" s="367"/>
      <c r="K8" s="367"/>
      <c r="L8" s="402" t="s">
        <v>6</v>
      </c>
      <c r="M8" s="15" t="s">
        <v>8</v>
      </c>
      <c r="N8" s="403"/>
      <c r="O8" s="403"/>
      <c r="P8" s="450"/>
    </row>
    <row r="9" spans="1:17" ht="156" customHeight="1">
      <c r="A9" s="397"/>
      <c r="B9" s="397"/>
      <c r="C9" s="402"/>
      <c r="D9" s="402"/>
      <c r="E9" s="402"/>
      <c r="F9" s="212" t="s">
        <v>240</v>
      </c>
      <c r="G9" s="402"/>
      <c r="H9" s="214" t="s">
        <v>109</v>
      </c>
      <c r="I9" s="214" t="s">
        <v>110</v>
      </c>
      <c r="J9" s="214" t="s">
        <v>175</v>
      </c>
      <c r="K9" s="214" t="s">
        <v>176</v>
      </c>
      <c r="L9" s="402"/>
      <c r="M9" s="212" t="s">
        <v>240</v>
      </c>
      <c r="N9" s="403"/>
      <c r="O9" s="403"/>
      <c r="P9" s="451"/>
    </row>
    <row r="10" spans="1:17" ht="16.5" customHeight="1">
      <c r="A10" s="323">
        <v>1</v>
      </c>
      <c r="B10" s="29" t="s">
        <v>13</v>
      </c>
      <c r="C10" s="52"/>
      <c r="D10" s="29"/>
      <c r="E10" s="52"/>
      <c r="F10" s="29"/>
      <c r="G10" s="52"/>
      <c r="H10" s="29"/>
      <c r="I10" s="52"/>
      <c r="J10" s="52"/>
      <c r="K10" s="52"/>
      <c r="L10" s="52"/>
      <c r="M10" s="29"/>
      <c r="N10" s="52"/>
      <c r="O10" s="341"/>
      <c r="P10" s="341"/>
    </row>
    <row r="11" spans="1:17" ht="16.5" customHeight="1">
      <c r="A11" s="55">
        <v>2</v>
      </c>
      <c r="B11" s="20" t="s">
        <v>14</v>
      </c>
      <c r="C11" s="57"/>
      <c r="D11" s="20"/>
      <c r="E11" s="57"/>
      <c r="F11" s="20"/>
      <c r="G11" s="57"/>
      <c r="H11" s="20"/>
      <c r="I11" s="57"/>
      <c r="J11" s="57"/>
      <c r="K11" s="57"/>
      <c r="L11" s="57"/>
      <c r="M11" s="20"/>
      <c r="N11" s="57"/>
      <c r="O11" s="342"/>
      <c r="P11" s="342"/>
    </row>
    <row r="12" spans="1:17" ht="16.5">
      <c r="A12" s="335">
        <v>3</v>
      </c>
      <c r="B12" s="30" t="s">
        <v>15</v>
      </c>
      <c r="C12" s="59"/>
      <c r="D12" s="30"/>
      <c r="E12" s="59"/>
      <c r="F12" s="30"/>
      <c r="G12" s="59"/>
      <c r="H12" s="30"/>
      <c r="I12" s="59"/>
      <c r="J12" s="59"/>
      <c r="K12" s="59"/>
      <c r="L12" s="59"/>
      <c r="M12" s="30"/>
      <c r="N12" s="59"/>
      <c r="O12" s="343"/>
      <c r="P12" s="343"/>
    </row>
    <row r="13" spans="1:17" ht="16.5">
      <c r="A13" s="323">
        <v>4</v>
      </c>
      <c r="B13" s="29" t="s">
        <v>16</v>
      </c>
      <c r="C13" s="52"/>
      <c r="D13" s="29"/>
      <c r="E13" s="52"/>
      <c r="F13" s="29"/>
      <c r="G13" s="52"/>
      <c r="H13" s="29"/>
      <c r="I13" s="52"/>
      <c r="J13" s="52"/>
      <c r="K13" s="52"/>
      <c r="L13" s="52"/>
      <c r="M13" s="29"/>
      <c r="N13" s="52"/>
      <c r="O13" s="341"/>
      <c r="P13" s="341"/>
    </row>
    <row r="14" spans="1:17" ht="99">
      <c r="A14" s="208">
        <v>5</v>
      </c>
      <c r="B14" s="22" t="s">
        <v>17</v>
      </c>
      <c r="C14" s="26"/>
      <c r="D14" s="22"/>
      <c r="E14" s="26"/>
      <c r="F14" s="22"/>
      <c r="G14" s="26" t="s">
        <v>48</v>
      </c>
      <c r="H14" s="22"/>
      <c r="I14" s="26"/>
      <c r="J14" s="26"/>
      <c r="K14" s="26"/>
      <c r="L14" s="26"/>
      <c r="M14" s="22" t="s">
        <v>345</v>
      </c>
      <c r="N14" s="26">
        <v>114</v>
      </c>
      <c r="O14" s="26">
        <v>2</v>
      </c>
      <c r="P14" s="26">
        <v>1.75</v>
      </c>
    </row>
    <row r="15" spans="1:17" ht="84" customHeight="1">
      <c r="A15" s="208">
        <v>6</v>
      </c>
      <c r="B15" s="22" t="s">
        <v>18</v>
      </c>
      <c r="C15" s="26"/>
      <c r="D15" s="22" t="s">
        <v>388</v>
      </c>
      <c r="E15" s="26"/>
      <c r="F15" s="22" t="s">
        <v>363</v>
      </c>
      <c r="G15" s="26"/>
      <c r="H15" s="22"/>
      <c r="I15" s="26"/>
      <c r="J15" s="26"/>
      <c r="K15" s="26"/>
      <c r="L15" s="26"/>
      <c r="M15" s="22"/>
      <c r="N15" s="26"/>
      <c r="O15" s="189"/>
      <c r="P15" s="189"/>
    </row>
    <row r="16" spans="1:17" ht="82.5">
      <c r="A16" s="208">
        <v>7</v>
      </c>
      <c r="B16" s="22" t="s">
        <v>19</v>
      </c>
      <c r="C16" s="26"/>
      <c r="D16" s="22"/>
      <c r="E16" s="26"/>
      <c r="F16" s="22"/>
      <c r="G16" s="26"/>
      <c r="H16" s="22" t="s">
        <v>351</v>
      </c>
      <c r="I16" s="26" t="s">
        <v>155</v>
      </c>
      <c r="J16" s="26">
        <v>10</v>
      </c>
      <c r="K16" s="26">
        <v>21.9</v>
      </c>
      <c r="L16" s="26"/>
      <c r="M16" s="22" t="s">
        <v>391</v>
      </c>
      <c r="N16" s="26">
        <v>32</v>
      </c>
      <c r="O16" s="26">
        <v>7</v>
      </c>
      <c r="P16" s="26">
        <v>21.9</v>
      </c>
    </row>
    <row r="17" spans="1:16" ht="16.5">
      <c r="A17" s="55">
        <v>8</v>
      </c>
      <c r="B17" s="20" t="s">
        <v>20</v>
      </c>
      <c r="C17" s="57"/>
      <c r="D17" s="20"/>
      <c r="E17" s="57"/>
      <c r="F17" s="20"/>
      <c r="G17" s="57"/>
      <c r="H17" s="20"/>
      <c r="I17" s="57"/>
      <c r="J17" s="57"/>
      <c r="K17" s="57"/>
      <c r="L17" s="57"/>
      <c r="M17" s="20"/>
      <c r="N17" s="57"/>
      <c r="O17" s="342"/>
      <c r="P17" s="342"/>
    </row>
    <row r="18" spans="1:16" ht="16.5">
      <c r="A18" s="323">
        <v>9</v>
      </c>
      <c r="B18" s="29" t="s">
        <v>21</v>
      </c>
      <c r="C18" s="52"/>
      <c r="D18" s="29"/>
      <c r="E18" s="52"/>
      <c r="F18" s="29"/>
      <c r="G18" s="52"/>
      <c r="H18" s="29"/>
      <c r="I18" s="52"/>
      <c r="J18" s="52"/>
      <c r="K18" s="52"/>
      <c r="L18" s="52"/>
      <c r="M18" s="29"/>
      <c r="N18" s="52"/>
      <c r="O18" s="341"/>
      <c r="P18" s="341"/>
    </row>
    <row r="19" spans="1:16" ht="16.5">
      <c r="A19" s="208">
        <v>10</v>
      </c>
      <c r="B19" s="22" t="s">
        <v>22</v>
      </c>
      <c r="C19" s="26" t="s">
        <v>48</v>
      </c>
      <c r="D19" s="22"/>
      <c r="E19" s="26"/>
      <c r="F19" s="22"/>
      <c r="G19" s="26"/>
      <c r="H19" s="22"/>
      <c r="I19" s="26"/>
      <c r="J19" s="26"/>
      <c r="K19" s="26"/>
      <c r="L19" s="26"/>
      <c r="M19" s="22"/>
      <c r="N19" s="26"/>
      <c r="O19" s="189"/>
      <c r="P19" s="189"/>
    </row>
    <row r="20" spans="1:16" ht="16.5">
      <c r="A20" s="208">
        <v>11</v>
      </c>
      <c r="B20" s="22" t="s">
        <v>23</v>
      </c>
      <c r="C20" s="26"/>
      <c r="D20" s="22"/>
      <c r="E20" s="26"/>
      <c r="F20" s="22"/>
      <c r="G20" s="26"/>
      <c r="H20" s="22"/>
      <c r="I20" s="26"/>
      <c r="J20" s="26"/>
      <c r="K20" s="26"/>
      <c r="L20" s="26"/>
      <c r="M20" s="22"/>
      <c r="N20" s="26">
        <v>97</v>
      </c>
      <c r="O20" s="189">
        <v>50</v>
      </c>
      <c r="P20" s="189">
        <v>51.5</v>
      </c>
    </row>
    <row r="21" spans="1:16" ht="16.5">
      <c r="A21" s="55">
        <v>12</v>
      </c>
      <c r="B21" s="20" t="s">
        <v>24</v>
      </c>
      <c r="C21" s="57"/>
      <c r="D21" s="20"/>
      <c r="E21" s="57"/>
      <c r="F21" s="20"/>
      <c r="G21" s="57"/>
      <c r="H21" s="20"/>
      <c r="I21" s="57"/>
      <c r="J21" s="57"/>
      <c r="K21" s="57"/>
      <c r="L21" s="57"/>
      <c r="M21" s="20"/>
      <c r="N21" s="57"/>
      <c r="O21" s="342"/>
      <c r="P21" s="342"/>
    </row>
    <row r="22" spans="1:16" ht="165" customHeight="1">
      <c r="A22" s="208">
        <v>13</v>
      </c>
      <c r="B22" s="22" t="s">
        <v>25</v>
      </c>
      <c r="C22" s="26"/>
      <c r="D22" s="22"/>
      <c r="E22" s="26"/>
      <c r="F22" s="22"/>
      <c r="G22" s="26"/>
      <c r="H22" s="22" t="s">
        <v>445</v>
      </c>
      <c r="I22" s="26" t="s">
        <v>155</v>
      </c>
      <c r="J22" s="26">
        <v>20</v>
      </c>
      <c r="K22" s="26">
        <v>50</v>
      </c>
      <c r="L22" s="26"/>
      <c r="M22" s="22" t="s">
        <v>446</v>
      </c>
      <c r="N22" s="26">
        <v>4</v>
      </c>
      <c r="O22" s="26">
        <v>2</v>
      </c>
      <c r="P22" s="26">
        <v>50</v>
      </c>
    </row>
    <row r="23" spans="1:16" ht="16.5">
      <c r="A23" s="208">
        <v>14</v>
      </c>
      <c r="B23" s="22" t="s">
        <v>26</v>
      </c>
      <c r="C23" s="26" t="s">
        <v>48</v>
      </c>
      <c r="D23" s="22"/>
      <c r="E23" s="26"/>
      <c r="F23" s="22"/>
      <c r="G23" s="26"/>
      <c r="H23" s="22"/>
      <c r="I23" s="26"/>
      <c r="J23" s="26"/>
      <c r="K23" s="26"/>
      <c r="L23" s="26"/>
      <c r="M23" s="22"/>
      <c r="N23" s="26">
        <v>32</v>
      </c>
      <c r="O23" s="189"/>
      <c r="P23" s="189"/>
    </row>
    <row r="24" spans="1:16" ht="16.5">
      <c r="A24" s="323">
        <v>15</v>
      </c>
      <c r="B24" s="29" t="s">
        <v>27</v>
      </c>
      <c r="C24" s="52"/>
      <c r="D24" s="29"/>
      <c r="E24" s="52"/>
      <c r="F24" s="29"/>
      <c r="G24" s="52"/>
      <c r="H24" s="29"/>
      <c r="I24" s="52"/>
      <c r="J24" s="52"/>
      <c r="K24" s="52"/>
      <c r="L24" s="52"/>
      <c r="M24" s="29"/>
      <c r="N24" s="52"/>
      <c r="O24" s="341"/>
      <c r="P24" s="341"/>
    </row>
    <row r="25" spans="1:16" ht="149.25" customHeight="1">
      <c r="A25" s="208">
        <v>16</v>
      </c>
      <c r="B25" s="22" t="s">
        <v>28</v>
      </c>
      <c r="C25" s="26"/>
      <c r="D25" s="22"/>
      <c r="E25" s="26"/>
      <c r="F25" s="22"/>
      <c r="G25" s="26"/>
      <c r="H25" s="22" t="s">
        <v>448</v>
      </c>
      <c r="I25" s="26" t="s">
        <v>155</v>
      </c>
      <c r="J25" s="26" t="s">
        <v>449</v>
      </c>
      <c r="K25" s="26">
        <v>80</v>
      </c>
      <c r="L25" s="26"/>
      <c r="M25" s="22"/>
      <c r="N25" s="26">
        <v>5</v>
      </c>
      <c r="O25" s="26">
        <v>4</v>
      </c>
      <c r="P25" s="26">
        <v>80</v>
      </c>
    </row>
    <row r="26" spans="1:16" ht="16.5">
      <c r="A26" s="55">
        <v>17</v>
      </c>
      <c r="B26" s="20" t="s">
        <v>29</v>
      </c>
      <c r="C26" s="57"/>
      <c r="D26" s="20"/>
      <c r="E26" s="57"/>
      <c r="F26" s="20"/>
      <c r="G26" s="57"/>
      <c r="H26" s="20"/>
      <c r="I26" s="57"/>
      <c r="J26" s="57"/>
      <c r="K26" s="57"/>
      <c r="L26" s="57"/>
      <c r="M26" s="20"/>
      <c r="N26" s="57"/>
      <c r="O26" s="342"/>
      <c r="P26" s="342"/>
    </row>
    <row r="27" spans="1:16" ht="16.5">
      <c r="A27" s="55">
        <v>18</v>
      </c>
      <c r="B27" s="20" t="s">
        <v>30</v>
      </c>
      <c r="C27" s="57"/>
      <c r="D27" s="20"/>
      <c r="E27" s="57"/>
      <c r="F27" s="20"/>
      <c r="G27" s="57"/>
      <c r="H27" s="20"/>
      <c r="I27" s="57"/>
      <c r="J27" s="57"/>
      <c r="K27" s="57"/>
      <c r="L27" s="57"/>
      <c r="M27" s="20"/>
      <c r="N27" s="57"/>
      <c r="O27" s="342"/>
      <c r="P27" s="342"/>
    </row>
    <row r="28" spans="1:16" ht="16.5">
      <c r="A28" s="323">
        <v>19</v>
      </c>
      <c r="B28" s="29" t="s">
        <v>31</v>
      </c>
      <c r="C28" s="52"/>
      <c r="D28" s="29"/>
      <c r="E28" s="52"/>
      <c r="F28" s="29"/>
      <c r="G28" s="52"/>
      <c r="H28" s="29"/>
      <c r="I28" s="52"/>
      <c r="J28" s="52"/>
      <c r="K28" s="52"/>
      <c r="L28" s="52"/>
      <c r="M28" s="29"/>
      <c r="N28" s="52"/>
      <c r="O28" s="341"/>
      <c r="P28" s="341"/>
    </row>
    <row r="29" spans="1:16" ht="249" customHeight="1">
      <c r="A29" s="208">
        <v>20</v>
      </c>
      <c r="B29" s="22" t="s">
        <v>32</v>
      </c>
      <c r="C29" s="26"/>
      <c r="D29" s="22"/>
      <c r="E29" s="26"/>
      <c r="F29" s="22"/>
      <c r="G29" s="26"/>
      <c r="H29" s="22" t="s">
        <v>510</v>
      </c>
      <c r="I29" s="26" t="s">
        <v>289</v>
      </c>
      <c r="J29" s="26" t="s">
        <v>505</v>
      </c>
      <c r="K29" s="26" t="s">
        <v>509</v>
      </c>
      <c r="L29" s="26"/>
      <c r="M29" s="22" t="s">
        <v>1163</v>
      </c>
      <c r="N29" s="26">
        <v>40</v>
      </c>
      <c r="O29" s="26">
        <v>6</v>
      </c>
      <c r="P29" s="26">
        <v>15</v>
      </c>
    </row>
    <row r="30" spans="1:16" ht="115.5">
      <c r="A30" s="208">
        <v>21</v>
      </c>
      <c r="B30" s="22" t="s">
        <v>33</v>
      </c>
      <c r="C30" s="26"/>
      <c r="D30" s="22"/>
      <c r="E30" s="26"/>
      <c r="F30" s="22"/>
      <c r="G30" s="26"/>
      <c r="H30" s="22" t="s">
        <v>350</v>
      </c>
      <c r="I30" s="26" t="s">
        <v>155</v>
      </c>
      <c r="J30" s="26">
        <v>0</v>
      </c>
      <c r="K30" s="26">
        <v>0</v>
      </c>
      <c r="L30" s="26" t="s">
        <v>48</v>
      </c>
      <c r="M30" s="22" t="s">
        <v>1164</v>
      </c>
      <c r="N30" s="26">
        <v>14</v>
      </c>
      <c r="O30" s="26">
        <v>0</v>
      </c>
      <c r="P30" s="26">
        <v>64</v>
      </c>
    </row>
    <row r="31" spans="1:16" ht="16.5">
      <c r="A31" s="55">
        <v>22</v>
      </c>
      <c r="B31" s="20" t="s">
        <v>34</v>
      </c>
      <c r="C31" s="57"/>
      <c r="D31" s="20"/>
      <c r="E31" s="57"/>
      <c r="F31" s="20"/>
      <c r="G31" s="57"/>
      <c r="H31" s="20"/>
      <c r="I31" s="57"/>
      <c r="J31" s="57"/>
      <c r="K31" s="57"/>
      <c r="L31" s="57"/>
      <c r="M31" s="20"/>
      <c r="N31" s="57"/>
      <c r="O31" s="342"/>
      <c r="P31" s="342"/>
    </row>
    <row r="32" spans="1:16" ht="82.5">
      <c r="A32" s="323">
        <v>23</v>
      </c>
      <c r="B32" s="29" t="s">
        <v>35</v>
      </c>
      <c r="C32" s="52"/>
      <c r="D32" s="29"/>
      <c r="E32" s="52"/>
      <c r="F32" s="29" t="s">
        <v>344</v>
      </c>
      <c r="G32" s="52"/>
      <c r="H32" s="29"/>
      <c r="I32" s="52"/>
      <c r="J32" s="52"/>
      <c r="K32" s="52"/>
      <c r="L32" s="52"/>
      <c r="M32" s="29"/>
      <c r="N32" s="52"/>
      <c r="O32" s="341"/>
      <c r="P32" s="341"/>
    </row>
    <row r="33" spans="1:17" ht="16.5">
      <c r="A33" s="323">
        <v>24</v>
      </c>
      <c r="B33" s="209" t="s">
        <v>36</v>
      </c>
      <c r="C33" s="323"/>
      <c r="D33" s="209"/>
      <c r="E33" s="323"/>
      <c r="F33" s="209"/>
      <c r="G33" s="323"/>
      <c r="H33" s="209"/>
      <c r="I33" s="323"/>
      <c r="J33" s="323"/>
      <c r="K33" s="323"/>
      <c r="L33" s="323"/>
      <c r="M33" s="209"/>
      <c r="N33" s="323"/>
      <c r="O33" s="341"/>
      <c r="P33" s="341"/>
    </row>
    <row r="34" spans="1:17" ht="148.5">
      <c r="A34" s="208">
        <v>25</v>
      </c>
      <c r="B34" s="22" t="s">
        <v>37</v>
      </c>
      <c r="C34" s="26"/>
      <c r="D34" s="22"/>
      <c r="E34" s="26"/>
      <c r="F34" s="22"/>
      <c r="G34" s="26"/>
      <c r="H34" s="22" t="s">
        <v>514</v>
      </c>
      <c r="I34" s="26" t="s">
        <v>155</v>
      </c>
      <c r="J34" s="26">
        <v>0</v>
      </c>
      <c r="K34" s="26">
        <v>0</v>
      </c>
      <c r="L34" s="26" t="s">
        <v>48</v>
      </c>
      <c r="M34" s="22"/>
      <c r="N34" s="26">
        <v>16</v>
      </c>
      <c r="O34" s="26">
        <v>0</v>
      </c>
      <c r="P34" s="26">
        <v>0</v>
      </c>
    </row>
    <row r="35" spans="1:17" ht="16.5">
      <c r="A35" s="208">
        <v>26</v>
      </c>
      <c r="B35" s="22" t="s">
        <v>38</v>
      </c>
      <c r="C35" s="26" t="s">
        <v>48</v>
      </c>
      <c r="D35" s="22"/>
      <c r="E35" s="26"/>
      <c r="F35" s="22"/>
      <c r="G35" s="26"/>
      <c r="H35" s="22"/>
      <c r="I35" s="26"/>
      <c r="J35" s="26"/>
      <c r="K35" s="26"/>
      <c r="L35" s="26"/>
      <c r="M35" s="22"/>
      <c r="N35" s="26"/>
      <c r="O35" s="189"/>
      <c r="P35" s="189"/>
    </row>
    <row r="36" spans="1:17" ht="16.5">
      <c r="A36" s="55">
        <v>27</v>
      </c>
      <c r="B36" s="20" t="s">
        <v>39</v>
      </c>
      <c r="C36" s="57"/>
      <c r="D36" s="20"/>
      <c r="E36" s="57"/>
      <c r="F36" s="20"/>
      <c r="G36" s="57"/>
      <c r="H36" s="20"/>
      <c r="I36" s="57"/>
      <c r="J36" s="57"/>
      <c r="K36" s="57"/>
      <c r="L36" s="57"/>
      <c r="M36" s="20"/>
      <c r="N36" s="57"/>
      <c r="O36" s="342"/>
      <c r="P36" s="342"/>
    </row>
    <row r="37" spans="1:17" ht="16.5">
      <c r="A37" s="323">
        <v>28</v>
      </c>
      <c r="B37" s="29" t="s">
        <v>40</v>
      </c>
      <c r="C37" s="52"/>
      <c r="D37" s="29"/>
      <c r="E37" s="52"/>
      <c r="F37" s="29"/>
      <c r="G37" s="52"/>
      <c r="H37" s="29"/>
      <c r="I37" s="52"/>
      <c r="J37" s="52"/>
      <c r="K37" s="52"/>
      <c r="L37" s="52"/>
      <c r="M37" s="29"/>
      <c r="N37" s="52"/>
      <c r="O37" s="341"/>
      <c r="P37" s="341"/>
    </row>
    <row r="38" spans="1:17" ht="16.5">
      <c r="A38" s="208">
        <v>29</v>
      </c>
      <c r="B38" s="22" t="s">
        <v>41</v>
      </c>
      <c r="C38" s="26" t="s">
        <v>48</v>
      </c>
      <c r="D38" s="22"/>
      <c r="E38" s="26"/>
      <c r="F38" s="22"/>
      <c r="G38" s="26"/>
      <c r="H38" s="22"/>
      <c r="I38" s="26"/>
      <c r="J38" s="26"/>
      <c r="K38" s="26"/>
      <c r="L38" s="26"/>
      <c r="M38" s="22"/>
      <c r="N38" s="26"/>
      <c r="O38" s="189"/>
      <c r="P38" s="189"/>
    </row>
    <row r="39" spans="1:17" ht="33">
      <c r="A39" s="208">
        <v>30</v>
      </c>
      <c r="B39" s="22" t="s">
        <v>42</v>
      </c>
      <c r="C39" s="26"/>
      <c r="D39" s="22" t="s">
        <v>295</v>
      </c>
      <c r="E39" s="26"/>
      <c r="F39" s="22"/>
      <c r="G39" s="26"/>
      <c r="H39" s="22"/>
      <c r="I39" s="26"/>
      <c r="J39" s="26"/>
      <c r="K39" s="26"/>
      <c r="L39" s="26"/>
      <c r="M39" s="22"/>
      <c r="N39" s="26">
        <v>19</v>
      </c>
      <c r="O39" s="189"/>
      <c r="P39" s="189"/>
    </row>
    <row r="40" spans="1:17" ht="16.5">
      <c r="A40" s="208">
        <v>31</v>
      </c>
      <c r="B40" s="22" t="s">
        <v>43</v>
      </c>
      <c r="C40" s="26" t="s">
        <v>48</v>
      </c>
      <c r="D40" s="22"/>
      <c r="E40" s="26"/>
      <c r="F40" s="22"/>
      <c r="G40" s="26"/>
      <c r="H40" s="22"/>
      <c r="I40" s="26"/>
      <c r="J40" s="26"/>
      <c r="K40" s="26"/>
      <c r="L40" s="26"/>
      <c r="M40" s="22"/>
      <c r="N40" s="26">
        <v>62</v>
      </c>
      <c r="O40" s="26">
        <v>14</v>
      </c>
      <c r="P40" s="45">
        <f>O40/N40*100</f>
        <v>22.58064516129032</v>
      </c>
    </row>
    <row r="41" spans="1:17" ht="16.5">
      <c r="A41" s="55">
        <v>32</v>
      </c>
      <c r="B41" s="20" t="s">
        <v>44</v>
      </c>
      <c r="C41" s="57"/>
      <c r="D41" s="20"/>
      <c r="E41" s="57"/>
      <c r="F41" s="20"/>
      <c r="G41" s="57"/>
      <c r="H41" s="20"/>
      <c r="I41" s="57"/>
      <c r="J41" s="57"/>
      <c r="K41" s="57"/>
      <c r="L41" s="57"/>
      <c r="M41" s="20"/>
      <c r="N41" s="57"/>
      <c r="O41" s="342"/>
      <c r="P41" s="342"/>
    </row>
    <row r="42" spans="1:17" ht="66">
      <c r="A42" s="208">
        <v>33</v>
      </c>
      <c r="B42" s="22" t="s">
        <v>45</v>
      </c>
      <c r="C42" s="26"/>
      <c r="D42" s="22" t="s">
        <v>295</v>
      </c>
      <c r="E42" s="26"/>
      <c r="F42" s="22" t="s">
        <v>297</v>
      </c>
      <c r="G42" s="26"/>
      <c r="H42" s="22"/>
      <c r="I42" s="26"/>
      <c r="J42" s="26"/>
      <c r="K42" s="26"/>
      <c r="L42" s="26"/>
      <c r="M42" s="22"/>
      <c r="N42" s="26">
        <v>1</v>
      </c>
      <c r="O42" s="26">
        <v>1</v>
      </c>
      <c r="P42" s="26">
        <v>100</v>
      </c>
    </row>
    <row r="43" spans="1:17" ht="16.5">
      <c r="A43" s="323">
        <v>34</v>
      </c>
      <c r="B43" s="29" t="s">
        <v>46</v>
      </c>
      <c r="C43" s="52"/>
      <c r="D43" s="29"/>
      <c r="E43" s="52"/>
      <c r="F43" s="29"/>
      <c r="G43" s="52"/>
      <c r="H43" s="29"/>
      <c r="I43" s="52"/>
      <c r="J43" s="52"/>
      <c r="K43" s="52"/>
      <c r="L43" s="52"/>
      <c r="M43" s="29"/>
      <c r="N43" s="52"/>
      <c r="O43" s="341"/>
      <c r="P43" s="341"/>
    </row>
    <row r="44" spans="1:17" ht="148.5">
      <c r="A44" s="208">
        <v>35</v>
      </c>
      <c r="B44" s="22" t="s">
        <v>47</v>
      </c>
      <c r="C44" s="26"/>
      <c r="D44" s="26"/>
      <c r="E44" s="26"/>
      <c r="F44" s="26"/>
      <c r="G44" s="26"/>
      <c r="H44" s="22" t="s">
        <v>257</v>
      </c>
      <c r="I44" s="26"/>
      <c r="J44" s="26"/>
      <c r="K44" s="26"/>
      <c r="L44" s="26"/>
      <c r="M44" s="26" t="s">
        <v>48</v>
      </c>
      <c r="N44" s="26">
        <v>61</v>
      </c>
      <c r="O44" s="189">
        <v>23</v>
      </c>
      <c r="P44" s="349">
        <f>O44/N44*100</f>
        <v>37.704918032786885</v>
      </c>
      <c r="Q44" s="16"/>
    </row>
    <row r="45" spans="1:17" ht="33">
      <c r="A45" s="208">
        <v>36</v>
      </c>
      <c r="B45" s="22" t="s">
        <v>49</v>
      </c>
      <c r="C45" s="46"/>
      <c r="D45" s="44"/>
      <c r="E45" s="46"/>
      <c r="F45" s="44"/>
      <c r="G45" s="46"/>
      <c r="H45" s="44"/>
      <c r="I45" s="46"/>
      <c r="J45" s="46"/>
      <c r="K45" s="46"/>
      <c r="L45" s="46"/>
      <c r="M45" s="44" t="s">
        <v>286</v>
      </c>
      <c r="N45" s="46"/>
      <c r="O45" s="189"/>
      <c r="P45" s="189"/>
    </row>
    <row r="46" spans="1:17" ht="16.5">
      <c r="A46" s="323">
        <v>37</v>
      </c>
      <c r="B46" s="29" t="s">
        <v>50</v>
      </c>
      <c r="C46" s="52"/>
      <c r="D46" s="29"/>
      <c r="E46" s="52"/>
      <c r="F46" s="29"/>
      <c r="G46" s="52"/>
      <c r="H46" s="29"/>
      <c r="I46" s="52"/>
      <c r="J46" s="52"/>
      <c r="K46" s="52"/>
      <c r="L46" s="52"/>
      <c r="M46" s="29"/>
      <c r="N46" s="52"/>
      <c r="O46" s="341"/>
      <c r="P46" s="341"/>
    </row>
    <row r="47" spans="1:17" ht="16.5">
      <c r="A47" s="208">
        <v>38</v>
      </c>
      <c r="B47" s="22" t="s">
        <v>51</v>
      </c>
      <c r="C47" s="26"/>
      <c r="D47" s="22"/>
      <c r="E47" s="26"/>
      <c r="F47" s="22"/>
      <c r="G47" s="26"/>
      <c r="H47" s="22"/>
      <c r="I47" s="26"/>
      <c r="J47" s="26"/>
      <c r="K47" s="26"/>
      <c r="L47" s="26"/>
      <c r="M47" s="22"/>
      <c r="N47" s="26">
        <v>5</v>
      </c>
      <c r="O47" s="189">
        <v>1</v>
      </c>
      <c r="P47" s="189">
        <v>20</v>
      </c>
    </row>
    <row r="48" spans="1:17" ht="16.5">
      <c r="A48" s="323">
        <v>39</v>
      </c>
      <c r="B48" s="29" t="s">
        <v>52</v>
      </c>
      <c r="C48" s="52"/>
      <c r="D48" s="29"/>
      <c r="E48" s="52"/>
      <c r="F48" s="29"/>
      <c r="G48" s="52"/>
      <c r="H48" s="29"/>
      <c r="I48" s="52"/>
      <c r="J48" s="52"/>
      <c r="K48" s="52"/>
      <c r="L48" s="52"/>
      <c r="M48" s="29"/>
      <c r="N48" s="52"/>
      <c r="O48" s="341"/>
      <c r="P48" s="341"/>
    </row>
    <row r="49" spans="1:17" ht="16.5">
      <c r="A49" s="208">
        <v>40</v>
      </c>
      <c r="B49" s="22" t="s">
        <v>53</v>
      </c>
      <c r="C49" s="26"/>
      <c r="D49" s="22"/>
      <c r="E49" s="26"/>
      <c r="F49" s="22"/>
      <c r="G49" s="26"/>
      <c r="H49" s="22"/>
      <c r="I49" s="26"/>
      <c r="J49" s="26"/>
      <c r="K49" s="26"/>
      <c r="L49" s="26"/>
      <c r="M49" s="22"/>
      <c r="N49" s="26">
        <v>70</v>
      </c>
      <c r="O49" s="26">
        <v>70</v>
      </c>
      <c r="P49" s="26">
        <v>100</v>
      </c>
    </row>
    <row r="50" spans="1:17" ht="16.5">
      <c r="A50" s="323">
        <v>41</v>
      </c>
      <c r="B50" s="29" t="s">
        <v>54</v>
      </c>
      <c r="C50" s="52"/>
      <c r="D50" s="29"/>
      <c r="E50" s="52"/>
      <c r="F50" s="29"/>
      <c r="G50" s="52"/>
      <c r="H50" s="29"/>
      <c r="I50" s="52"/>
      <c r="J50" s="52"/>
      <c r="K50" s="52"/>
      <c r="L50" s="52"/>
      <c r="M50" s="29"/>
      <c r="N50" s="52"/>
      <c r="O50" s="341"/>
      <c r="P50" s="341"/>
    </row>
    <row r="51" spans="1:17" ht="16.5">
      <c r="A51" s="323">
        <v>42</v>
      </c>
      <c r="B51" s="29" t="s">
        <v>55</v>
      </c>
      <c r="C51" s="52"/>
      <c r="D51" s="29"/>
      <c r="E51" s="52"/>
      <c r="F51" s="29"/>
      <c r="G51" s="52"/>
      <c r="H51" s="29"/>
      <c r="I51" s="52"/>
      <c r="J51" s="52"/>
      <c r="K51" s="52"/>
      <c r="L51" s="52"/>
      <c r="M51" s="29"/>
      <c r="N51" s="52"/>
      <c r="O51" s="341"/>
      <c r="P51" s="341"/>
    </row>
    <row r="52" spans="1:17" ht="16.5">
      <c r="A52" s="208">
        <v>43</v>
      </c>
      <c r="B52" s="22" t="s">
        <v>56</v>
      </c>
      <c r="C52" s="26" t="s">
        <v>48</v>
      </c>
      <c r="D52" s="22"/>
      <c r="E52" s="26" t="s">
        <v>48</v>
      </c>
      <c r="F52" s="22"/>
      <c r="G52" s="26"/>
      <c r="H52" s="22"/>
      <c r="I52" s="26"/>
      <c r="J52" s="26"/>
      <c r="K52" s="26"/>
      <c r="L52" s="26"/>
      <c r="M52" s="22"/>
      <c r="N52" s="26"/>
      <c r="O52" s="189"/>
      <c r="P52" s="189"/>
    </row>
    <row r="53" spans="1:17" ht="33">
      <c r="A53" s="323">
        <v>44</v>
      </c>
      <c r="B53" s="29" t="s">
        <v>57</v>
      </c>
      <c r="C53" s="52"/>
      <c r="D53" s="29"/>
      <c r="E53" s="52"/>
      <c r="F53" s="29"/>
      <c r="G53" s="52"/>
      <c r="H53" s="29" t="s">
        <v>596</v>
      </c>
      <c r="I53" s="52" t="s">
        <v>155</v>
      </c>
      <c r="J53" s="52">
        <v>10</v>
      </c>
      <c r="K53" s="52">
        <v>92</v>
      </c>
      <c r="L53" s="52"/>
      <c r="M53" s="52" t="s">
        <v>48</v>
      </c>
      <c r="N53" s="65">
        <v>553</v>
      </c>
      <c r="O53" s="65">
        <v>506</v>
      </c>
      <c r="P53" s="65">
        <v>92</v>
      </c>
      <c r="Q53" s="362" t="s">
        <v>1208</v>
      </c>
    </row>
    <row r="54" spans="1:17" ht="16.5">
      <c r="A54" s="323">
        <v>45</v>
      </c>
      <c r="B54" s="29" t="s">
        <v>58</v>
      </c>
      <c r="C54" s="52"/>
      <c r="D54" s="29"/>
      <c r="E54" s="52"/>
      <c r="F54" s="29"/>
      <c r="G54" s="52"/>
      <c r="H54" s="29"/>
      <c r="I54" s="52"/>
      <c r="J54" s="52"/>
      <c r="K54" s="52"/>
      <c r="L54" s="52"/>
      <c r="M54" s="29"/>
      <c r="N54" s="52"/>
      <c r="O54" s="341"/>
      <c r="P54" s="341"/>
    </row>
    <row r="55" spans="1:17" ht="33.75" customHeight="1">
      <c r="A55" s="208">
        <v>46</v>
      </c>
      <c r="B55" s="22" t="s">
        <v>59</v>
      </c>
      <c r="C55" s="26" t="s">
        <v>48</v>
      </c>
      <c r="D55" s="22"/>
      <c r="E55" s="26"/>
      <c r="F55" s="22"/>
      <c r="G55" s="26"/>
      <c r="H55" s="22"/>
      <c r="I55" s="26"/>
      <c r="J55" s="26"/>
      <c r="K55" s="26"/>
      <c r="L55" s="26"/>
      <c r="M55" s="22"/>
      <c r="N55" s="26">
        <v>65</v>
      </c>
      <c r="O55" s="26">
        <v>23</v>
      </c>
      <c r="P55" s="26">
        <v>35.4</v>
      </c>
      <c r="Q55" s="30" t="s">
        <v>641</v>
      </c>
    </row>
    <row r="56" spans="1:17" ht="16.5">
      <c r="A56" s="208">
        <v>47</v>
      </c>
      <c r="B56" s="22" t="s">
        <v>60</v>
      </c>
      <c r="C56" s="26" t="s">
        <v>48</v>
      </c>
      <c r="D56" s="22"/>
      <c r="E56" s="26"/>
      <c r="F56" s="22"/>
      <c r="G56" s="26"/>
      <c r="H56" s="22"/>
      <c r="I56" s="26"/>
      <c r="J56" s="26"/>
      <c r="K56" s="26"/>
      <c r="L56" s="26"/>
      <c r="M56" s="22"/>
      <c r="N56" s="26">
        <v>28</v>
      </c>
      <c r="O56" s="26">
        <v>6</v>
      </c>
      <c r="P56" s="26">
        <v>21</v>
      </c>
    </row>
    <row r="57" spans="1:17" ht="16.5">
      <c r="A57" s="323">
        <v>48</v>
      </c>
      <c r="B57" s="29" t="s">
        <v>61</v>
      </c>
      <c r="C57" s="52"/>
      <c r="D57" s="29"/>
      <c r="E57" s="52"/>
      <c r="F57" s="29"/>
      <c r="G57" s="52"/>
      <c r="H57" s="29"/>
      <c r="I57" s="52"/>
      <c r="J57" s="52"/>
      <c r="K57" s="52"/>
      <c r="L57" s="52"/>
      <c r="M57" s="29"/>
      <c r="N57" s="52"/>
      <c r="O57" s="52"/>
      <c r="P57" s="52"/>
    </row>
    <row r="58" spans="1:17" ht="153" customHeight="1">
      <c r="A58" s="208">
        <v>49</v>
      </c>
      <c r="B58" s="22" t="s">
        <v>62</v>
      </c>
      <c r="C58" s="26"/>
      <c r="D58" s="22"/>
      <c r="E58" s="26"/>
      <c r="F58" s="22"/>
      <c r="G58" s="26"/>
      <c r="H58" s="22" t="s">
        <v>257</v>
      </c>
      <c r="I58" s="26" t="s">
        <v>155</v>
      </c>
      <c r="J58" s="26">
        <v>20</v>
      </c>
      <c r="K58" s="26">
        <v>6</v>
      </c>
      <c r="L58" s="26"/>
      <c r="M58" s="22" t="s">
        <v>661</v>
      </c>
      <c r="N58" s="26">
        <v>31</v>
      </c>
      <c r="O58" s="26">
        <v>2</v>
      </c>
      <c r="P58" s="26">
        <v>6</v>
      </c>
    </row>
    <row r="59" spans="1:17" ht="16.5">
      <c r="A59" s="55">
        <v>50</v>
      </c>
      <c r="B59" s="20" t="s">
        <v>63</v>
      </c>
      <c r="C59" s="57"/>
      <c r="D59" s="20"/>
      <c r="E59" s="57"/>
      <c r="F59" s="20"/>
      <c r="G59" s="57"/>
      <c r="H59" s="20"/>
      <c r="I59" s="57"/>
      <c r="J59" s="57"/>
      <c r="K59" s="57"/>
      <c r="L59" s="57"/>
      <c r="M59" s="20"/>
      <c r="N59" s="57"/>
      <c r="O59" s="342"/>
      <c r="P59" s="342"/>
    </row>
    <row r="60" spans="1:17" ht="47.25" customHeight="1">
      <c r="A60" s="208">
        <v>51</v>
      </c>
      <c r="B60" s="22" t="s">
        <v>64</v>
      </c>
      <c r="C60" s="26" t="s">
        <v>48</v>
      </c>
      <c r="D60" s="22"/>
      <c r="E60" s="26"/>
      <c r="F60" s="22"/>
      <c r="G60" s="26"/>
      <c r="H60" s="22"/>
      <c r="I60" s="26"/>
      <c r="J60" s="26"/>
      <c r="K60" s="26"/>
      <c r="L60" s="26"/>
      <c r="M60" s="22"/>
      <c r="N60" s="26">
        <v>55</v>
      </c>
      <c r="O60" s="26">
        <v>5</v>
      </c>
      <c r="P60" s="26"/>
      <c r="Q60" s="351" t="s">
        <v>677</v>
      </c>
    </row>
    <row r="61" spans="1:17" ht="16.5">
      <c r="A61" s="55">
        <v>52</v>
      </c>
      <c r="B61" s="20" t="s">
        <v>65</v>
      </c>
      <c r="C61" s="57"/>
      <c r="D61" s="20"/>
      <c r="E61" s="57"/>
      <c r="F61" s="20"/>
      <c r="G61" s="57"/>
      <c r="H61" s="20"/>
      <c r="I61" s="57"/>
      <c r="J61" s="57"/>
      <c r="K61" s="57"/>
      <c r="L61" s="57"/>
      <c r="M61" s="20"/>
      <c r="N61" s="57"/>
      <c r="O61" s="342"/>
      <c r="P61" s="342"/>
    </row>
    <row r="62" spans="1:17" ht="16.5">
      <c r="A62" s="55">
        <v>53</v>
      </c>
      <c r="B62" s="20" t="s">
        <v>66</v>
      </c>
      <c r="C62" s="57"/>
      <c r="D62" s="20"/>
      <c r="E62" s="57"/>
      <c r="F62" s="20"/>
      <c r="G62" s="57"/>
      <c r="H62" s="20"/>
      <c r="I62" s="57"/>
      <c r="J62" s="57"/>
      <c r="K62" s="57"/>
      <c r="L62" s="57"/>
      <c r="M62" s="20"/>
      <c r="N62" s="57"/>
      <c r="O62" s="342"/>
      <c r="P62" s="342"/>
    </row>
    <row r="63" spans="1:17" ht="16.5">
      <c r="A63" s="323">
        <v>54</v>
      </c>
      <c r="B63" s="29" t="s">
        <v>67</v>
      </c>
      <c r="C63" s="52"/>
      <c r="D63" s="29"/>
      <c r="E63" s="52"/>
      <c r="F63" s="29"/>
      <c r="G63" s="52"/>
      <c r="H63" s="29"/>
      <c r="I63" s="52"/>
      <c r="J63" s="52"/>
      <c r="K63" s="52"/>
      <c r="L63" s="52"/>
      <c r="M63" s="29"/>
      <c r="N63" s="52"/>
      <c r="O63" s="341"/>
      <c r="P63" s="341"/>
    </row>
    <row r="64" spans="1:17" ht="181.5">
      <c r="A64" s="208">
        <v>55</v>
      </c>
      <c r="B64" s="22" t="s">
        <v>68</v>
      </c>
      <c r="C64" s="26"/>
      <c r="D64" s="22" t="s">
        <v>680</v>
      </c>
      <c r="E64" s="26"/>
      <c r="F64" s="22" t="s">
        <v>679</v>
      </c>
      <c r="G64" s="26"/>
      <c r="H64" s="22" t="s">
        <v>678</v>
      </c>
      <c r="I64" s="26"/>
      <c r="J64" s="26"/>
      <c r="K64" s="26"/>
      <c r="L64" s="26"/>
      <c r="M64" s="22"/>
      <c r="N64" s="26"/>
      <c r="O64" s="189"/>
      <c r="P64" s="189"/>
    </row>
    <row r="65" spans="1:17" ht="16.5">
      <c r="A65" s="208">
        <v>56</v>
      </c>
      <c r="B65" s="22" t="s">
        <v>69</v>
      </c>
      <c r="C65" s="26" t="s">
        <v>48</v>
      </c>
      <c r="D65" s="22"/>
      <c r="E65" s="26"/>
      <c r="F65" s="22"/>
      <c r="G65" s="26"/>
      <c r="H65" s="22"/>
      <c r="I65" s="26"/>
      <c r="J65" s="26"/>
      <c r="K65" s="26"/>
      <c r="L65" s="26"/>
      <c r="M65" s="22"/>
      <c r="N65" s="26">
        <v>29</v>
      </c>
      <c r="O65" s="26">
        <v>0</v>
      </c>
      <c r="P65" s="26">
        <v>0</v>
      </c>
    </row>
    <row r="66" spans="1:17" s="1" customFormat="1" ht="49.5">
      <c r="A66" s="310">
        <v>57</v>
      </c>
      <c r="B66" s="22" t="s">
        <v>70</v>
      </c>
      <c r="C66" s="346" t="s">
        <v>48</v>
      </c>
      <c r="D66" s="347"/>
      <c r="E66" s="346"/>
      <c r="F66" s="347"/>
      <c r="G66" s="346"/>
      <c r="H66" s="347"/>
      <c r="I66" s="346"/>
      <c r="J66" s="346"/>
      <c r="K66" s="346"/>
      <c r="L66" s="346"/>
      <c r="M66" s="347"/>
      <c r="N66" s="346">
        <v>89</v>
      </c>
      <c r="O66" s="300" t="s">
        <v>994</v>
      </c>
      <c r="P66" s="348">
        <v>1</v>
      </c>
    </row>
    <row r="67" spans="1:17" s="1" customFormat="1" ht="16.5">
      <c r="A67" s="339">
        <v>58</v>
      </c>
      <c r="B67" s="184" t="s">
        <v>71</v>
      </c>
      <c r="C67" s="165" t="s">
        <v>48</v>
      </c>
      <c r="D67" s="190"/>
      <c r="E67" s="189"/>
      <c r="F67" s="190"/>
      <c r="G67" s="189"/>
      <c r="H67" s="190"/>
      <c r="I67" s="189"/>
      <c r="J67" s="189"/>
      <c r="K67" s="189"/>
      <c r="L67" s="189"/>
      <c r="M67" s="190"/>
      <c r="N67" s="189"/>
      <c r="O67" s="189"/>
      <c r="P67" s="189"/>
    </row>
    <row r="68" spans="1:17" s="1" customFormat="1" ht="16.5">
      <c r="A68" s="338">
        <v>59</v>
      </c>
      <c r="B68" s="186" t="s">
        <v>72</v>
      </c>
      <c r="C68" s="270"/>
      <c r="D68" s="186"/>
      <c r="E68" s="270"/>
      <c r="F68" s="186"/>
      <c r="G68" s="270"/>
      <c r="H68" s="186"/>
      <c r="I68" s="270"/>
      <c r="J68" s="270"/>
      <c r="K68" s="270"/>
      <c r="L68" s="270"/>
      <c r="M68" s="186"/>
      <c r="N68" s="270"/>
      <c r="O68" s="344"/>
      <c r="P68" s="344"/>
    </row>
    <row r="69" spans="1:17" s="1" customFormat="1" ht="16.5">
      <c r="A69" s="339">
        <v>60</v>
      </c>
      <c r="B69" s="184" t="s">
        <v>73</v>
      </c>
      <c r="C69" s="165" t="s">
        <v>48</v>
      </c>
      <c r="D69" s="184"/>
      <c r="E69" s="165"/>
      <c r="F69" s="184"/>
      <c r="G69" s="165"/>
      <c r="H69" s="184"/>
      <c r="I69" s="165"/>
      <c r="J69" s="165"/>
      <c r="K69" s="165"/>
      <c r="L69" s="165"/>
      <c r="M69" s="184"/>
      <c r="N69" s="165"/>
      <c r="O69" s="331"/>
      <c r="P69" s="331"/>
    </row>
    <row r="70" spans="1:17" s="1" customFormat="1" ht="231" customHeight="1">
      <c r="A70" s="310">
        <v>61</v>
      </c>
      <c r="B70" s="22" t="s">
        <v>74</v>
      </c>
      <c r="C70" s="26"/>
      <c r="D70" s="22"/>
      <c r="E70" s="26"/>
      <c r="F70" s="22"/>
      <c r="G70" s="26"/>
      <c r="H70" s="22" t="s">
        <v>995</v>
      </c>
      <c r="I70" s="26" t="s">
        <v>155</v>
      </c>
      <c r="J70" s="26">
        <v>20</v>
      </c>
      <c r="K70" s="26">
        <v>0</v>
      </c>
      <c r="L70" s="26" t="s">
        <v>48</v>
      </c>
      <c r="M70" s="26"/>
      <c r="N70" s="26">
        <v>141</v>
      </c>
      <c r="O70" s="26">
        <v>0</v>
      </c>
      <c r="P70" s="26">
        <v>0</v>
      </c>
    </row>
    <row r="71" spans="1:17" s="1" customFormat="1" ht="16.5">
      <c r="A71" s="289">
        <v>62</v>
      </c>
      <c r="B71" s="184" t="s">
        <v>75</v>
      </c>
      <c r="C71" s="165" t="s">
        <v>48</v>
      </c>
      <c r="D71" s="184"/>
      <c r="E71" s="165"/>
      <c r="F71" s="184"/>
      <c r="G71" s="165"/>
      <c r="H71" s="184"/>
      <c r="I71" s="165"/>
      <c r="J71" s="165"/>
      <c r="K71" s="165"/>
      <c r="L71" s="165"/>
      <c r="M71" s="184"/>
      <c r="N71" s="165"/>
      <c r="O71" s="165"/>
      <c r="P71" s="165"/>
    </row>
    <row r="72" spans="1:17" s="1" customFormat="1" ht="16.5">
      <c r="A72" s="339">
        <v>63</v>
      </c>
      <c r="B72" s="184" t="s">
        <v>76</v>
      </c>
      <c r="C72" s="165" t="s">
        <v>48</v>
      </c>
      <c r="D72" s="165"/>
      <c r="E72" s="165"/>
      <c r="F72" s="165"/>
      <c r="G72" s="165"/>
      <c r="H72" s="165"/>
      <c r="I72" s="165"/>
      <c r="J72" s="165"/>
      <c r="K72" s="165"/>
      <c r="L72" s="165"/>
      <c r="M72" s="165"/>
      <c r="N72" s="165"/>
      <c r="O72" s="165"/>
      <c r="P72" s="165"/>
    </row>
    <row r="73" spans="1:17" s="1" customFormat="1" ht="16.5">
      <c r="A73" s="289">
        <v>64</v>
      </c>
      <c r="B73" s="184" t="s">
        <v>77</v>
      </c>
      <c r="C73" s="265" t="s">
        <v>48</v>
      </c>
      <c r="D73" s="265"/>
      <c r="E73" s="265"/>
      <c r="F73" s="265"/>
      <c r="G73" s="265"/>
      <c r="H73" s="265"/>
      <c r="I73" s="265"/>
      <c r="J73" s="265"/>
      <c r="K73" s="265"/>
      <c r="L73" s="265"/>
      <c r="M73" s="265"/>
      <c r="N73" s="265"/>
      <c r="O73" s="331"/>
      <c r="P73" s="331"/>
    </row>
    <row r="74" spans="1:17" s="1" customFormat="1" ht="16.5">
      <c r="A74" s="340">
        <v>65</v>
      </c>
      <c r="B74" s="185" t="s">
        <v>78</v>
      </c>
      <c r="C74" s="279"/>
      <c r="D74" s="185"/>
      <c r="E74" s="279"/>
      <c r="F74" s="185"/>
      <c r="G74" s="279"/>
      <c r="H74" s="185"/>
      <c r="I74" s="279"/>
      <c r="J74" s="279"/>
      <c r="K74" s="279"/>
      <c r="L74" s="279"/>
      <c r="M74" s="185"/>
      <c r="N74" s="279"/>
      <c r="O74" s="345"/>
      <c r="P74" s="345"/>
    </row>
    <row r="75" spans="1:17" s="1" customFormat="1" ht="16.5">
      <c r="A75" s="339">
        <v>66</v>
      </c>
      <c r="B75" s="184" t="s">
        <v>79</v>
      </c>
      <c r="C75" s="165" t="s">
        <v>48</v>
      </c>
      <c r="D75" s="165"/>
      <c r="E75" s="165"/>
      <c r="F75" s="165"/>
      <c r="G75" s="165"/>
      <c r="H75" s="165"/>
      <c r="I75" s="165"/>
      <c r="J75" s="165"/>
      <c r="K75" s="165"/>
      <c r="L75" s="151" t="s">
        <v>48</v>
      </c>
      <c r="M75" s="165"/>
      <c r="N75" s="165">
        <v>105</v>
      </c>
      <c r="O75" s="165">
        <v>34</v>
      </c>
      <c r="P75" s="165">
        <v>32.299999999999997</v>
      </c>
    </row>
    <row r="76" spans="1:17" s="1" customFormat="1" ht="146.25" customHeight="1">
      <c r="A76" s="310">
        <v>67</v>
      </c>
      <c r="B76" s="22" t="s">
        <v>80</v>
      </c>
      <c r="C76" s="189"/>
      <c r="D76" s="190"/>
      <c r="E76" s="189"/>
      <c r="F76" s="190"/>
      <c r="G76" s="189"/>
      <c r="H76" s="188"/>
      <c r="I76" s="189"/>
      <c r="J76" s="189"/>
      <c r="K76" s="189"/>
      <c r="L76" s="189"/>
      <c r="M76" s="22" t="s">
        <v>1165</v>
      </c>
      <c r="N76" s="26">
        <v>38</v>
      </c>
      <c r="O76" s="26">
        <v>13</v>
      </c>
      <c r="P76" s="45">
        <f>O76/N76*100</f>
        <v>34.210526315789473</v>
      </c>
    </row>
    <row r="77" spans="1:17" s="1" customFormat="1" ht="16.5">
      <c r="A77" s="339">
        <v>68</v>
      </c>
      <c r="B77" s="184" t="s">
        <v>81</v>
      </c>
      <c r="C77" s="289" t="s">
        <v>48</v>
      </c>
      <c r="D77" s="289"/>
      <c r="E77" s="289"/>
      <c r="F77" s="289"/>
      <c r="G77" s="289"/>
      <c r="H77" s="289"/>
      <c r="I77" s="289"/>
      <c r="J77" s="289"/>
      <c r="K77" s="289"/>
      <c r="L77" s="289"/>
      <c r="M77" s="289"/>
      <c r="N77" s="289">
        <v>123</v>
      </c>
      <c r="O77" s="289">
        <v>25</v>
      </c>
      <c r="P77" s="45">
        <f>O77/N77*100</f>
        <v>20.325203252032519</v>
      </c>
      <c r="Q77" s="115" t="s">
        <v>996</v>
      </c>
    </row>
    <row r="78" spans="1:17" s="1" customFormat="1" ht="16.5">
      <c r="A78" s="340">
        <v>69</v>
      </c>
      <c r="B78" s="185" t="s">
        <v>82</v>
      </c>
      <c r="C78" s="279"/>
      <c r="D78" s="185"/>
      <c r="E78" s="279"/>
      <c r="F78" s="185"/>
      <c r="G78" s="279"/>
      <c r="H78" s="185"/>
      <c r="I78" s="279"/>
      <c r="J78" s="279"/>
      <c r="K78" s="279"/>
      <c r="L78" s="279"/>
      <c r="M78" s="185"/>
      <c r="N78" s="279"/>
      <c r="O78" s="345"/>
      <c r="P78" s="345"/>
    </row>
    <row r="79" spans="1:17" s="1" customFormat="1" ht="16.5">
      <c r="A79" s="340">
        <v>70</v>
      </c>
      <c r="B79" s="185" t="s">
        <v>83</v>
      </c>
      <c r="C79" s="279"/>
      <c r="D79" s="185"/>
      <c r="E79" s="279"/>
      <c r="F79" s="185"/>
      <c r="G79" s="279"/>
      <c r="H79" s="185"/>
      <c r="I79" s="279"/>
      <c r="J79" s="279"/>
      <c r="K79" s="279"/>
      <c r="L79" s="279"/>
      <c r="M79" s="185"/>
      <c r="N79" s="279"/>
      <c r="O79" s="345"/>
      <c r="P79" s="345"/>
    </row>
    <row r="80" spans="1:17" s="1" customFormat="1" ht="16.5">
      <c r="A80" s="340">
        <v>71</v>
      </c>
      <c r="B80" s="185" t="s">
        <v>84</v>
      </c>
      <c r="C80" s="279"/>
      <c r="D80" s="185"/>
      <c r="E80" s="279"/>
      <c r="F80" s="185"/>
      <c r="G80" s="279"/>
      <c r="H80" s="185"/>
      <c r="I80" s="279"/>
      <c r="J80" s="279"/>
      <c r="K80" s="279"/>
      <c r="L80" s="279"/>
      <c r="M80" s="185"/>
      <c r="N80" s="279"/>
      <c r="O80" s="345"/>
      <c r="P80" s="345"/>
    </row>
    <row r="81" spans="1:17" s="1" customFormat="1" ht="16.5">
      <c r="A81" s="338">
        <v>72</v>
      </c>
      <c r="B81" s="186" t="s">
        <v>85</v>
      </c>
      <c r="C81" s="270"/>
      <c r="D81" s="186"/>
      <c r="E81" s="270"/>
      <c r="F81" s="186"/>
      <c r="G81" s="270"/>
      <c r="H81" s="186"/>
      <c r="I81" s="270"/>
      <c r="J81" s="270"/>
      <c r="K81" s="270"/>
      <c r="L81" s="270"/>
      <c r="M81" s="186"/>
      <c r="N81" s="270"/>
      <c r="O81" s="344"/>
      <c r="P81" s="344"/>
    </row>
    <row r="82" spans="1:17" s="1" customFormat="1" ht="181.5">
      <c r="A82" s="310">
        <v>73</v>
      </c>
      <c r="B82" s="22" t="s">
        <v>86</v>
      </c>
      <c r="C82" s="26"/>
      <c r="D82" s="22" t="s">
        <v>731</v>
      </c>
      <c r="E82" s="26"/>
      <c r="F82" s="22" t="s">
        <v>997</v>
      </c>
      <c r="G82" s="26"/>
      <c r="H82" s="22"/>
      <c r="I82" s="26"/>
      <c r="J82" s="26"/>
      <c r="K82" s="26"/>
      <c r="L82" s="26"/>
      <c r="M82" s="22"/>
      <c r="N82" s="26"/>
      <c r="O82" s="189"/>
      <c r="P82" s="189"/>
    </row>
    <row r="83" spans="1:17" s="1" customFormat="1" ht="115.5">
      <c r="A83" s="310">
        <v>74</v>
      </c>
      <c r="B83" s="22" t="s">
        <v>87</v>
      </c>
      <c r="C83" s="26"/>
      <c r="D83" s="22"/>
      <c r="E83" s="26"/>
      <c r="F83" s="22"/>
      <c r="G83" s="26"/>
      <c r="H83" s="22" t="s">
        <v>998</v>
      </c>
      <c r="I83" s="26"/>
      <c r="J83" s="26"/>
      <c r="K83" s="26"/>
      <c r="L83" s="26"/>
      <c r="M83" s="26" t="s">
        <v>48</v>
      </c>
      <c r="N83" s="452" t="s">
        <v>738</v>
      </c>
      <c r="O83" s="453"/>
      <c r="P83" s="454"/>
    </row>
    <row r="84" spans="1:17" s="1" customFormat="1" ht="118.5" customHeight="1">
      <c r="A84" s="310">
        <v>75</v>
      </c>
      <c r="B84" s="22" t="s">
        <v>88</v>
      </c>
      <c r="C84" s="26"/>
      <c r="D84" s="22"/>
      <c r="E84" s="26"/>
      <c r="F84" s="22"/>
      <c r="G84" s="26"/>
      <c r="H84" s="22" t="s">
        <v>1077</v>
      </c>
      <c r="I84" s="26" t="s">
        <v>155</v>
      </c>
      <c r="J84" s="26" t="s">
        <v>1166</v>
      </c>
      <c r="K84" s="26"/>
      <c r="L84" s="26" t="s">
        <v>48</v>
      </c>
      <c r="M84" s="26"/>
      <c r="N84" s="26">
        <v>16</v>
      </c>
      <c r="O84" s="26">
        <v>3</v>
      </c>
      <c r="P84" s="26"/>
    </row>
    <row r="85" spans="1:17" s="1" customFormat="1" ht="16.5">
      <c r="A85" s="339">
        <v>76</v>
      </c>
      <c r="B85" s="184" t="s">
        <v>89</v>
      </c>
      <c r="C85" s="165" t="s">
        <v>48</v>
      </c>
      <c r="D85" s="165"/>
      <c r="E85" s="165"/>
      <c r="F85" s="165"/>
      <c r="G85" s="165"/>
      <c r="H85" s="165"/>
      <c r="I85" s="165"/>
      <c r="J85" s="165"/>
      <c r="K85" s="165"/>
      <c r="L85" s="165"/>
      <c r="M85" s="165"/>
      <c r="N85" s="165"/>
      <c r="O85" s="165"/>
      <c r="P85" s="165"/>
    </row>
    <row r="86" spans="1:17" s="1" customFormat="1" ht="16.5">
      <c r="A86" s="340">
        <v>77</v>
      </c>
      <c r="B86" s="185" t="s">
        <v>90</v>
      </c>
      <c r="C86" s="279"/>
      <c r="D86" s="185"/>
      <c r="E86" s="279"/>
      <c r="F86" s="185"/>
      <c r="G86" s="279"/>
      <c r="H86" s="185"/>
      <c r="I86" s="279"/>
      <c r="J86" s="279"/>
      <c r="K86" s="279"/>
      <c r="L86" s="279"/>
      <c r="M86" s="185"/>
      <c r="N86" s="279"/>
      <c r="O86" s="345"/>
      <c r="P86" s="345"/>
      <c r="Q86" s="88"/>
    </row>
    <row r="87" spans="1:17" s="1" customFormat="1" ht="16.5">
      <c r="A87" s="338">
        <v>78</v>
      </c>
      <c r="B87" s="186" t="s">
        <v>91</v>
      </c>
      <c r="C87" s="270"/>
      <c r="D87" s="186"/>
      <c r="E87" s="270"/>
      <c r="F87" s="186"/>
      <c r="G87" s="270"/>
      <c r="H87" s="186"/>
      <c r="I87" s="270"/>
      <c r="J87" s="270"/>
      <c r="K87" s="270"/>
      <c r="L87" s="270"/>
      <c r="M87" s="186"/>
      <c r="N87" s="270"/>
      <c r="O87" s="344"/>
      <c r="P87" s="344"/>
    </row>
    <row r="88" spans="1:17" s="1" customFormat="1" ht="357" customHeight="1">
      <c r="A88" s="310">
        <v>79</v>
      </c>
      <c r="B88" s="22" t="s">
        <v>92</v>
      </c>
      <c r="C88" s="26"/>
      <c r="D88" s="22"/>
      <c r="E88" s="26"/>
      <c r="F88" s="22"/>
      <c r="G88" s="26"/>
      <c r="H88" s="22" t="s">
        <v>999</v>
      </c>
      <c r="I88" s="26" t="s">
        <v>155</v>
      </c>
      <c r="J88" s="26">
        <v>20</v>
      </c>
      <c r="K88" s="26">
        <v>100</v>
      </c>
      <c r="L88" s="26"/>
      <c r="M88" s="22" t="s">
        <v>1167</v>
      </c>
      <c r="N88" s="26">
        <v>52</v>
      </c>
      <c r="O88" s="26">
        <v>52</v>
      </c>
      <c r="P88" s="26">
        <v>100</v>
      </c>
    </row>
    <row r="89" spans="1:17" s="1" customFormat="1" ht="20.25" customHeight="1">
      <c r="A89" s="310">
        <v>80</v>
      </c>
      <c r="B89" s="22" t="s">
        <v>93</v>
      </c>
      <c r="C89" s="26" t="s">
        <v>48</v>
      </c>
      <c r="D89" s="22"/>
      <c r="E89" s="26"/>
      <c r="F89" s="22"/>
      <c r="G89" s="26"/>
      <c r="H89" s="22"/>
      <c r="I89" s="26"/>
      <c r="J89" s="26"/>
      <c r="K89" s="26"/>
      <c r="L89" s="26"/>
      <c r="M89" s="22"/>
      <c r="N89" s="26"/>
      <c r="O89" s="189"/>
      <c r="P89" s="189"/>
    </row>
    <row r="90" spans="1:17" s="1" customFormat="1" ht="16.5">
      <c r="A90" s="339">
        <v>81</v>
      </c>
      <c r="B90" s="184" t="s">
        <v>94</v>
      </c>
      <c r="C90" s="165" t="s">
        <v>48</v>
      </c>
      <c r="D90" s="165"/>
      <c r="E90" s="165"/>
      <c r="F90" s="165"/>
      <c r="G90" s="165"/>
      <c r="H90" s="165"/>
      <c r="I90" s="165"/>
      <c r="J90" s="165"/>
      <c r="K90" s="165"/>
      <c r="L90" s="165"/>
      <c r="M90" s="165"/>
      <c r="N90" s="165"/>
      <c r="O90" s="165"/>
      <c r="P90" s="165"/>
    </row>
    <row r="91" spans="1:17" s="1" customFormat="1" ht="16.5">
      <c r="A91" s="339">
        <v>82</v>
      </c>
      <c r="B91" s="184" t="s">
        <v>95</v>
      </c>
      <c r="C91" s="265"/>
      <c r="D91" s="265"/>
      <c r="E91" s="265" t="s">
        <v>48</v>
      </c>
      <c r="F91" s="265"/>
      <c r="G91" s="265"/>
      <c r="H91" s="265"/>
      <c r="I91" s="265"/>
      <c r="J91" s="265"/>
      <c r="K91" s="265"/>
      <c r="L91" s="265"/>
      <c r="M91" s="265"/>
      <c r="N91" s="265"/>
      <c r="O91" s="265"/>
      <c r="P91" s="265"/>
    </row>
    <row r="92" spans="1:17" s="1" customFormat="1" ht="71.25" customHeight="1">
      <c r="A92" s="310">
        <v>83</v>
      </c>
      <c r="B92" s="22" t="s">
        <v>96</v>
      </c>
      <c r="C92" s="189"/>
      <c r="D92" s="22" t="s">
        <v>993</v>
      </c>
      <c r="E92" s="189"/>
      <c r="F92" s="190"/>
      <c r="G92" s="189"/>
      <c r="H92" s="190"/>
      <c r="I92" s="189"/>
      <c r="J92" s="189"/>
      <c r="K92" s="189"/>
      <c r="L92" s="189"/>
      <c r="M92" s="190"/>
      <c r="N92" s="26">
        <v>571</v>
      </c>
      <c r="O92" s="189"/>
      <c r="P92" s="189"/>
    </row>
    <row r="93" spans="1:17" s="1" customFormat="1" ht="16.5">
      <c r="A93" s="350">
        <v>84</v>
      </c>
      <c r="B93" s="185" t="s">
        <v>97</v>
      </c>
      <c r="C93" s="279"/>
      <c r="D93" s="185"/>
      <c r="E93" s="279"/>
      <c r="F93" s="185"/>
      <c r="G93" s="279"/>
      <c r="H93" s="185"/>
      <c r="I93" s="279"/>
      <c r="J93" s="279"/>
      <c r="K93" s="279"/>
      <c r="L93" s="279"/>
      <c r="M93" s="185"/>
      <c r="N93" s="279"/>
      <c r="O93" s="345"/>
      <c r="P93" s="345"/>
    </row>
    <row r="94" spans="1:17" s="1" customFormat="1" ht="128.25" customHeight="1">
      <c r="A94" s="208">
        <v>85</v>
      </c>
      <c r="B94" s="22" t="s">
        <v>98</v>
      </c>
      <c r="C94" s="26"/>
      <c r="D94" s="22" t="s">
        <v>762</v>
      </c>
      <c r="E94" s="26"/>
      <c r="F94" s="22" t="s">
        <v>1000</v>
      </c>
      <c r="G94" s="26"/>
      <c r="H94" s="22"/>
      <c r="I94" s="26"/>
      <c r="J94" s="26"/>
      <c r="K94" s="26"/>
      <c r="L94" s="26"/>
      <c r="M94" s="22"/>
      <c r="N94" s="26">
        <v>7</v>
      </c>
      <c r="O94" s="26">
        <v>4</v>
      </c>
      <c r="P94" s="26">
        <v>57</v>
      </c>
    </row>
    <row r="100" spans="1:17">
      <c r="A100" s="308" t="s">
        <v>113</v>
      </c>
      <c r="B100" s="404" t="s">
        <v>114</v>
      </c>
      <c r="C100" s="404"/>
      <c r="D100" s="404"/>
      <c r="E100" s="404"/>
      <c r="F100" s="404"/>
      <c r="G100" s="404"/>
      <c r="H100" s="404"/>
      <c r="I100" s="404"/>
      <c r="J100" s="404"/>
      <c r="K100" s="404"/>
      <c r="L100" s="404"/>
      <c r="M100" s="404"/>
      <c r="N100" s="404"/>
      <c r="O100" s="404"/>
      <c r="P100" s="404"/>
      <c r="Q100" s="404"/>
    </row>
    <row r="101" spans="1:17">
      <c r="A101" s="309" t="s">
        <v>115</v>
      </c>
      <c r="B101" s="5" t="s">
        <v>116</v>
      </c>
      <c r="Q101" s="1"/>
    </row>
  </sheetData>
  <autoFilter ref="A9:Q94"/>
  <mergeCells count="24">
    <mergeCell ref="B100:Q100"/>
    <mergeCell ref="G7:K7"/>
    <mergeCell ref="L7:M7"/>
    <mergeCell ref="E8:E9"/>
    <mergeCell ref="G8:G9"/>
    <mergeCell ref="H8:K8"/>
    <mergeCell ref="L8:L9"/>
    <mergeCell ref="N83:P83"/>
    <mergeCell ref="A1:H1"/>
    <mergeCell ref="A2:A9"/>
    <mergeCell ref="B2:B9"/>
    <mergeCell ref="C2:P2"/>
    <mergeCell ref="C3:P3"/>
    <mergeCell ref="C4:P4"/>
    <mergeCell ref="C5:M5"/>
    <mergeCell ref="N5:O5"/>
    <mergeCell ref="P5:P9"/>
    <mergeCell ref="C6:C9"/>
    <mergeCell ref="D6:F6"/>
    <mergeCell ref="G6:M6"/>
    <mergeCell ref="N6:N9"/>
    <mergeCell ref="O6:O9"/>
    <mergeCell ref="D7:D9"/>
    <mergeCell ref="E7:F7"/>
  </mergeCells>
  <pageMargins left="0.7" right="0.7" top="0.75" bottom="0.75" header="0.3" footer="0.3"/>
  <pageSetup paperSize="9" firstPageNumber="2147483648" orientation="portrait"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topLeftCell="A82" zoomScale="90" zoomScaleNormal="90" workbookViewId="0">
      <selection activeCell="F98" sqref="F98"/>
    </sheetView>
  </sheetViews>
  <sheetFormatPr defaultRowHeight="15"/>
  <cols>
    <col min="1" max="1" width="5.42578125" style="1" customWidth="1"/>
    <col min="2" max="2" width="44.7109375" style="1" customWidth="1"/>
    <col min="3" max="3" width="6.42578125" style="230" customWidth="1"/>
    <col min="4" max="4" width="44.7109375" style="1" customWidth="1"/>
    <col min="5" max="5" width="5.7109375" style="1" customWidth="1"/>
    <col min="6" max="6" width="60.7109375" style="1" customWidth="1"/>
    <col min="7" max="7" width="19.85546875" style="1" customWidth="1"/>
    <col min="8" max="8" width="60.85546875" style="1" customWidth="1"/>
    <col min="9" max="9" width="14.140625" style="1" customWidth="1"/>
    <col min="10" max="10" width="6.7109375" style="1" customWidth="1"/>
    <col min="11" max="11" width="31.42578125" style="1" customWidth="1"/>
    <col min="12" max="12" width="9.28515625" style="1" customWidth="1"/>
    <col min="13" max="13" width="25.5703125" customWidth="1"/>
    <col min="14" max="14" width="28" customWidth="1"/>
  </cols>
  <sheetData>
    <row r="1" spans="1:8" ht="18.75">
      <c r="A1" s="455" t="s">
        <v>0</v>
      </c>
      <c r="B1" s="455"/>
      <c r="C1" s="455"/>
      <c r="D1" s="455"/>
      <c r="E1" s="455"/>
      <c r="F1" s="455"/>
      <c r="G1" s="455"/>
      <c r="H1" s="455"/>
    </row>
    <row r="2" spans="1:8" ht="28.5" customHeight="1">
      <c r="A2" s="397" t="s">
        <v>1</v>
      </c>
      <c r="B2" s="397" t="s">
        <v>2</v>
      </c>
      <c r="C2" s="398" t="s">
        <v>258</v>
      </c>
      <c r="D2" s="398"/>
      <c r="E2" s="398"/>
      <c r="F2" s="398"/>
      <c r="G2" s="398"/>
      <c r="H2" s="398"/>
    </row>
    <row r="3" spans="1:8" ht="21.75" customHeight="1">
      <c r="A3" s="397"/>
      <c r="B3" s="397"/>
      <c r="C3" s="384" t="s">
        <v>259</v>
      </c>
      <c r="D3" s="384"/>
      <c r="E3" s="384"/>
      <c r="F3" s="384"/>
      <c r="G3" s="384"/>
      <c r="H3" s="384"/>
    </row>
    <row r="4" spans="1:8" ht="48" customHeight="1">
      <c r="A4" s="397"/>
      <c r="B4" s="397"/>
      <c r="C4" s="423" t="s">
        <v>260</v>
      </c>
      <c r="D4" s="423"/>
      <c r="E4" s="423"/>
      <c r="F4" s="423"/>
      <c r="G4" s="423"/>
      <c r="H4" s="423"/>
    </row>
    <row r="5" spans="1:8" ht="19.5" customHeight="1">
      <c r="A5" s="397"/>
      <c r="B5" s="397"/>
      <c r="C5" s="367" t="s">
        <v>103</v>
      </c>
      <c r="D5" s="367"/>
      <c r="E5" s="367"/>
      <c r="F5" s="367"/>
      <c r="G5" s="367"/>
      <c r="H5" s="367"/>
    </row>
    <row r="6" spans="1:8" ht="15" customHeight="1">
      <c r="A6" s="397"/>
      <c r="B6" s="397"/>
      <c r="C6" s="402" t="s">
        <v>6</v>
      </c>
      <c r="D6" s="367" t="s">
        <v>7</v>
      </c>
      <c r="E6" s="367"/>
      <c r="F6" s="367"/>
      <c r="G6" s="407" t="s">
        <v>8</v>
      </c>
      <c r="H6" s="407"/>
    </row>
    <row r="7" spans="1:8" ht="32.25" customHeight="1">
      <c r="A7" s="397"/>
      <c r="B7" s="397"/>
      <c r="C7" s="402"/>
      <c r="D7" s="402" t="s">
        <v>9</v>
      </c>
      <c r="E7" s="410" t="s">
        <v>122</v>
      </c>
      <c r="F7" s="410"/>
      <c r="G7" s="367" t="s">
        <v>123</v>
      </c>
      <c r="H7" s="367"/>
    </row>
    <row r="8" spans="1:8" ht="15.75" customHeight="1">
      <c r="A8" s="397"/>
      <c r="B8" s="397"/>
      <c r="C8" s="402"/>
      <c r="D8" s="402"/>
      <c r="E8" s="402" t="s">
        <v>6</v>
      </c>
      <c r="F8" s="210" t="s">
        <v>8</v>
      </c>
      <c r="G8" s="402" t="s">
        <v>6</v>
      </c>
      <c r="H8" s="213" t="s">
        <v>8</v>
      </c>
    </row>
    <row r="9" spans="1:8" ht="30.75" customHeight="1">
      <c r="A9" s="397"/>
      <c r="B9" s="397"/>
      <c r="C9" s="402"/>
      <c r="D9" s="402"/>
      <c r="E9" s="402"/>
      <c r="F9" s="214" t="s">
        <v>261</v>
      </c>
      <c r="G9" s="402"/>
      <c r="H9" s="214" t="s">
        <v>261</v>
      </c>
    </row>
    <row r="10" spans="1:8" ht="15.75" customHeight="1">
      <c r="A10" s="323">
        <v>1</v>
      </c>
      <c r="B10" s="29" t="s">
        <v>13</v>
      </c>
      <c r="C10" s="52"/>
      <c r="D10" s="29"/>
      <c r="E10" s="29"/>
      <c r="F10" s="29"/>
      <c r="G10" s="29"/>
      <c r="H10" s="29"/>
    </row>
    <row r="11" spans="1:8" ht="16.5" customHeight="1">
      <c r="A11" s="55">
        <v>2</v>
      </c>
      <c r="B11" s="20" t="s">
        <v>14</v>
      </c>
      <c r="C11" s="57"/>
      <c r="D11" s="20"/>
      <c r="E11" s="20"/>
      <c r="F11" s="20"/>
      <c r="G11" s="20"/>
      <c r="H11" s="20"/>
    </row>
    <row r="12" spans="1:8" ht="16.5">
      <c r="A12" s="335">
        <v>3</v>
      </c>
      <c r="B12" s="30" t="s">
        <v>15</v>
      </c>
      <c r="C12" s="59"/>
      <c r="D12" s="30"/>
      <c r="E12" s="30"/>
      <c r="F12" s="30"/>
      <c r="G12" s="30"/>
      <c r="H12" s="30"/>
    </row>
    <row r="13" spans="1:8" ht="16.5">
      <c r="A13" s="323">
        <v>4</v>
      </c>
      <c r="B13" s="29" t="s">
        <v>16</v>
      </c>
      <c r="C13" s="52"/>
      <c r="D13" s="29"/>
      <c r="E13" s="29"/>
      <c r="F13" s="29"/>
      <c r="G13" s="29"/>
      <c r="H13" s="29"/>
    </row>
    <row r="14" spans="1:8" ht="16.5">
      <c r="A14" s="208">
        <v>5</v>
      </c>
      <c r="B14" s="22" t="s">
        <v>17</v>
      </c>
      <c r="C14" s="26" t="s">
        <v>48</v>
      </c>
      <c r="D14" s="22"/>
      <c r="E14" s="22"/>
      <c r="F14" s="22"/>
      <c r="G14" s="22"/>
      <c r="H14" s="22"/>
    </row>
    <row r="15" spans="1:8" ht="16.5">
      <c r="A15" s="208">
        <v>6</v>
      </c>
      <c r="B15" s="22" t="s">
        <v>18</v>
      </c>
      <c r="C15" s="26" t="s">
        <v>48</v>
      </c>
      <c r="D15" s="22"/>
      <c r="E15" s="22"/>
      <c r="F15" s="22"/>
      <c r="G15" s="22"/>
      <c r="H15" s="22"/>
    </row>
    <row r="16" spans="1:8" ht="16.5">
      <c r="A16" s="208">
        <v>7</v>
      </c>
      <c r="B16" s="22" t="s">
        <v>19</v>
      </c>
      <c r="C16" s="26"/>
      <c r="D16" s="22"/>
      <c r="E16" s="22"/>
      <c r="F16" s="22"/>
      <c r="G16" s="26" t="s">
        <v>48</v>
      </c>
      <c r="H16" s="22"/>
    </row>
    <row r="17" spans="1:8" ht="16.5">
      <c r="A17" s="55">
        <v>8</v>
      </c>
      <c r="B17" s="20" t="s">
        <v>20</v>
      </c>
      <c r="C17" s="57"/>
      <c r="D17" s="20"/>
      <c r="E17" s="20"/>
      <c r="F17" s="20"/>
      <c r="G17" s="20"/>
      <c r="H17" s="20"/>
    </row>
    <row r="18" spans="1:8" ht="16.5">
      <c r="A18" s="323">
        <v>9</v>
      </c>
      <c r="B18" s="29" t="s">
        <v>21</v>
      </c>
      <c r="C18" s="52"/>
      <c r="D18" s="29"/>
      <c r="E18" s="29"/>
      <c r="F18" s="29"/>
      <c r="G18" s="29"/>
      <c r="H18" s="29"/>
    </row>
    <row r="19" spans="1:8" ht="16.5">
      <c r="A19" s="208">
        <v>10</v>
      </c>
      <c r="B19" s="22" t="s">
        <v>22</v>
      </c>
      <c r="C19" s="26"/>
      <c r="D19" s="22"/>
      <c r="E19" s="22"/>
      <c r="F19" s="22"/>
      <c r="G19" s="26" t="s">
        <v>48</v>
      </c>
      <c r="H19" s="22"/>
    </row>
    <row r="20" spans="1:8" ht="16.5">
      <c r="A20" s="323">
        <v>11</v>
      </c>
      <c r="B20" s="29" t="s">
        <v>23</v>
      </c>
      <c r="C20" s="52"/>
      <c r="D20" s="29"/>
      <c r="E20" s="29"/>
      <c r="F20" s="29"/>
      <c r="G20" s="29"/>
      <c r="H20" s="29"/>
    </row>
    <row r="21" spans="1:8" ht="16.5">
      <c r="A21" s="55">
        <v>12</v>
      </c>
      <c r="B21" s="20" t="s">
        <v>24</v>
      </c>
      <c r="C21" s="57"/>
      <c r="D21" s="20"/>
      <c r="E21" s="20"/>
      <c r="F21" s="20"/>
      <c r="G21" s="20"/>
      <c r="H21" s="20"/>
    </row>
    <row r="22" spans="1:8" ht="121.5" customHeight="1">
      <c r="A22" s="208">
        <v>13</v>
      </c>
      <c r="B22" s="22" t="s">
        <v>25</v>
      </c>
      <c r="C22" s="26"/>
      <c r="D22" s="22"/>
      <c r="E22" s="22"/>
      <c r="F22" s="22"/>
      <c r="G22" s="22"/>
      <c r="H22" s="22" t="s">
        <v>447</v>
      </c>
    </row>
    <row r="23" spans="1:8" ht="16.5">
      <c r="A23" s="208">
        <v>14</v>
      </c>
      <c r="B23" s="22" t="s">
        <v>26</v>
      </c>
      <c r="C23" s="26" t="s">
        <v>48</v>
      </c>
      <c r="D23" s="22"/>
      <c r="E23" s="22"/>
      <c r="F23" s="22"/>
      <c r="G23" s="22"/>
      <c r="H23" s="22"/>
    </row>
    <row r="24" spans="1:8" ht="16.5">
      <c r="A24" s="323">
        <v>15</v>
      </c>
      <c r="B24" s="29" t="s">
        <v>27</v>
      </c>
      <c r="C24" s="52"/>
      <c r="D24" s="29"/>
      <c r="E24" s="29"/>
      <c r="F24" s="29"/>
      <c r="G24" s="29"/>
      <c r="H24" s="29"/>
    </row>
    <row r="25" spans="1:8" ht="16.5">
      <c r="A25" s="208">
        <v>16</v>
      </c>
      <c r="B25" s="22" t="s">
        <v>28</v>
      </c>
      <c r="C25" s="26"/>
      <c r="D25" s="22"/>
      <c r="E25" s="22"/>
      <c r="F25" s="22"/>
      <c r="G25" s="26" t="s">
        <v>48</v>
      </c>
      <c r="H25" s="22"/>
    </row>
    <row r="26" spans="1:8" ht="16.5">
      <c r="A26" s="55">
        <v>17</v>
      </c>
      <c r="B26" s="20" t="s">
        <v>29</v>
      </c>
      <c r="C26" s="57"/>
      <c r="D26" s="20"/>
      <c r="E26" s="20"/>
      <c r="F26" s="20"/>
      <c r="G26" s="20"/>
      <c r="H26" s="20"/>
    </row>
    <row r="27" spans="1:8" ht="16.5">
      <c r="A27" s="55">
        <v>18</v>
      </c>
      <c r="B27" s="20" t="s">
        <v>30</v>
      </c>
      <c r="C27" s="57"/>
      <c r="D27" s="20"/>
      <c r="E27" s="20"/>
      <c r="F27" s="20"/>
      <c r="G27" s="20"/>
      <c r="H27" s="20"/>
    </row>
    <row r="28" spans="1:8" ht="16.5">
      <c r="A28" s="323">
        <v>19</v>
      </c>
      <c r="B28" s="29" t="s">
        <v>31</v>
      </c>
      <c r="C28" s="52"/>
      <c r="D28" s="29"/>
      <c r="E28" s="29"/>
      <c r="F28" s="29"/>
      <c r="G28" s="29"/>
      <c r="H28" s="29"/>
    </row>
    <row r="29" spans="1:8" ht="66">
      <c r="A29" s="208">
        <v>20</v>
      </c>
      <c r="B29" s="22" t="s">
        <v>32</v>
      </c>
      <c r="C29" s="26"/>
      <c r="D29" s="22"/>
      <c r="E29" s="22"/>
      <c r="F29" s="22"/>
      <c r="G29" s="22"/>
      <c r="H29" s="22" t="s">
        <v>511</v>
      </c>
    </row>
    <row r="30" spans="1:8" ht="16.5">
      <c r="A30" s="208">
        <v>21</v>
      </c>
      <c r="B30" s="22" t="s">
        <v>33</v>
      </c>
      <c r="C30" s="26"/>
      <c r="D30" s="22"/>
      <c r="E30" s="22"/>
      <c r="F30" s="22"/>
      <c r="G30" s="26" t="s">
        <v>48</v>
      </c>
      <c r="H30" s="22"/>
    </row>
    <row r="31" spans="1:8" ht="16.5">
      <c r="A31" s="55">
        <v>22</v>
      </c>
      <c r="B31" s="20" t="s">
        <v>34</v>
      </c>
      <c r="C31" s="57"/>
      <c r="D31" s="20"/>
      <c r="E31" s="20"/>
      <c r="F31" s="20"/>
      <c r="G31" s="20"/>
      <c r="H31" s="20"/>
    </row>
    <row r="32" spans="1:8" ht="16.5">
      <c r="A32" s="208">
        <v>23</v>
      </c>
      <c r="B32" s="22" t="s">
        <v>35</v>
      </c>
      <c r="C32" s="26" t="s">
        <v>48</v>
      </c>
      <c r="D32" s="22"/>
      <c r="E32" s="22"/>
      <c r="F32" s="22"/>
      <c r="G32" s="22"/>
      <c r="H32" s="22"/>
    </row>
    <row r="33" spans="1:8" ht="16.5">
      <c r="A33" s="22">
        <v>24</v>
      </c>
      <c r="B33" s="22" t="s">
        <v>36</v>
      </c>
      <c r="C33" s="26" t="s">
        <v>48</v>
      </c>
      <c r="D33" s="22"/>
      <c r="E33" s="22"/>
      <c r="F33" s="22"/>
      <c r="G33" s="22"/>
      <c r="H33" s="22"/>
    </row>
    <row r="34" spans="1:8" ht="16.5">
      <c r="A34" s="208">
        <v>25</v>
      </c>
      <c r="B34" s="22" t="s">
        <v>37</v>
      </c>
      <c r="C34" s="26" t="s">
        <v>48</v>
      </c>
      <c r="D34" s="22"/>
      <c r="E34" s="22"/>
      <c r="F34" s="22"/>
      <c r="G34" s="22"/>
      <c r="H34" s="22"/>
    </row>
    <row r="35" spans="1:8" ht="16.5">
      <c r="A35" s="208">
        <v>26</v>
      </c>
      <c r="B35" s="22" t="s">
        <v>38</v>
      </c>
      <c r="C35" s="26" t="s">
        <v>48</v>
      </c>
      <c r="D35" s="22"/>
      <c r="E35" s="22"/>
      <c r="F35" s="22"/>
      <c r="G35" s="22"/>
      <c r="H35" s="22"/>
    </row>
    <row r="36" spans="1:8" ht="16.5">
      <c r="A36" s="55">
        <v>27</v>
      </c>
      <c r="B36" s="20" t="s">
        <v>39</v>
      </c>
      <c r="C36" s="57"/>
      <c r="D36" s="20"/>
      <c r="E36" s="20"/>
      <c r="F36" s="20"/>
      <c r="G36" s="20"/>
      <c r="H36" s="20"/>
    </row>
    <row r="37" spans="1:8" ht="16.5">
      <c r="A37" s="323">
        <v>28</v>
      </c>
      <c r="B37" s="29" t="s">
        <v>40</v>
      </c>
      <c r="C37" s="52"/>
      <c r="D37" s="29"/>
      <c r="E37" s="29"/>
      <c r="F37" s="29"/>
      <c r="G37" s="29"/>
      <c r="H37" s="29"/>
    </row>
    <row r="38" spans="1:8" ht="16.5">
      <c r="A38" s="208">
        <v>29</v>
      </c>
      <c r="B38" s="22" t="s">
        <v>41</v>
      </c>
      <c r="C38" s="26" t="s">
        <v>48</v>
      </c>
      <c r="D38" s="22"/>
      <c r="E38" s="22"/>
      <c r="F38" s="22"/>
      <c r="G38" s="22"/>
      <c r="H38" s="22"/>
    </row>
    <row r="39" spans="1:8" ht="16.5">
      <c r="A39" s="208">
        <v>30</v>
      </c>
      <c r="B39" s="22" t="s">
        <v>42</v>
      </c>
      <c r="C39" s="26"/>
      <c r="D39" s="22"/>
      <c r="E39" s="22"/>
      <c r="F39" s="22"/>
      <c r="G39" s="22"/>
      <c r="H39" s="22" t="s">
        <v>556</v>
      </c>
    </row>
    <row r="40" spans="1:8" ht="16.5">
      <c r="A40" s="208">
        <v>31</v>
      </c>
      <c r="B40" s="22" t="s">
        <v>43</v>
      </c>
      <c r="C40" s="26" t="s">
        <v>48</v>
      </c>
      <c r="D40" s="22"/>
      <c r="E40" s="22"/>
      <c r="F40" s="22"/>
      <c r="G40" s="22"/>
      <c r="H40" s="22"/>
    </row>
    <row r="41" spans="1:8" ht="16.5">
      <c r="A41" s="55">
        <v>32</v>
      </c>
      <c r="B41" s="20" t="s">
        <v>44</v>
      </c>
      <c r="C41" s="57"/>
      <c r="D41" s="20"/>
      <c r="E41" s="20"/>
      <c r="F41" s="20"/>
      <c r="G41" s="20"/>
      <c r="H41" s="20"/>
    </row>
    <row r="42" spans="1:8" ht="16.5">
      <c r="A42" s="208">
        <v>33</v>
      </c>
      <c r="B42" s="22" t="s">
        <v>45</v>
      </c>
      <c r="C42" s="26" t="s">
        <v>48</v>
      </c>
      <c r="D42" s="22"/>
      <c r="E42" s="22"/>
      <c r="F42" s="22"/>
      <c r="G42" s="22"/>
      <c r="H42" s="22"/>
    </row>
    <row r="43" spans="1:8" ht="16.5">
      <c r="A43" s="323">
        <v>34</v>
      </c>
      <c r="B43" s="29" t="s">
        <v>46</v>
      </c>
      <c r="C43" s="52"/>
      <c r="D43" s="29"/>
      <c r="E43" s="29"/>
      <c r="F43" s="29"/>
      <c r="G43" s="29"/>
      <c r="H43" s="29"/>
    </row>
    <row r="44" spans="1:8" ht="16.5">
      <c r="A44" s="208">
        <v>35</v>
      </c>
      <c r="B44" s="22" t="s">
        <v>47</v>
      </c>
      <c r="C44" s="26"/>
      <c r="D44" s="22"/>
      <c r="E44" s="22"/>
      <c r="F44" s="22"/>
      <c r="G44" s="26" t="s">
        <v>48</v>
      </c>
      <c r="H44" s="22"/>
    </row>
    <row r="45" spans="1:8" ht="16.5">
      <c r="A45" s="208">
        <v>36</v>
      </c>
      <c r="B45" s="22" t="s">
        <v>49</v>
      </c>
      <c r="C45" s="26"/>
      <c r="D45" s="22"/>
      <c r="E45" s="22"/>
      <c r="F45" s="22"/>
      <c r="G45" s="26" t="s">
        <v>48</v>
      </c>
      <c r="H45" s="22"/>
    </row>
    <row r="46" spans="1:8" ht="16.5">
      <c r="A46" s="323">
        <v>37</v>
      </c>
      <c r="B46" s="29" t="s">
        <v>50</v>
      </c>
      <c r="C46" s="52"/>
      <c r="D46" s="29"/>
      <c r="E46" s="29"/>
      <c r="F46" s="29"/>
      <c r="G46" s="29"/>
      <c r="H46" s="29"/>
    </row>
    <row r="47" spans="1:8" ht="16.5">
      <c r="A47" s="323">
        <v>38</v>
      </c>
      <c r="B47" s="29" t="s">
        <v>51</v>
      </c>
      <c r="C47" s="52"/>
      <c r="D47" s="29"/>
      <c r="E47" s="29"/>
      <c r="F47" s="29"/>
      <c r="G47" s="29"/>
      <c r="H47" s="29"/>
    </row>
    <row r="48" spans="1:8" ht="16.5">
      <c r="A48" s="55">
        <v>39</v>
      </c>
      <c r="B48" s="20" t="s">
        <v>52</v>
      </c>
      <c r="C48" s="57"/>
      <c r="D48" s="20"/>
      <c r="E48" s="20"/>
      <c r="F48" s="20"/>
      <c r="G48" s="20"/>
      <c r="H48" s="20"/>
    </row>
    <row r="49" spans="1:8" ht="16.5">
      <c r="A49" s="208">
        <v>40</v>
      </c>
      <c r="B49" s="22" t="s">
        <v>53</v>
      </c>
      <c r="C49" s="26" t="s">
        <v>48</v>
      </c>
      <c r="D49" s="22"/>
      <c r="E49" s="22"/>
      <c r="F49" s="22"/>
      <c r="G49" s="22"/>
      <c r="H49" s="22"/>
    </row>
    <row r="50" spans="1:8" ht="16.5">
      <c r="A50" s="323">
        <v>41</v>
      </c>
      <c r="B50" s="29" t="s">
        <v>54</v>
      </c>
      <c r="C50" s="52"/>
      <c r="D50" s="29"/>
      <c r="E50" s="29"/>
      <c r="F50" s="29"/>
      <c r="G50" s="29"/>
      <c r="H50" s="29"/>
    </row>
    <row r="51" spans="1:8" ht="16.5">
      <c r="A51" s="323">
        <v>42</v>
      </c>
      <c r="B51" s="29" t="s">
        <v>55</v>
      </c>
      <c r="C51" s="52"/>
      <c r="D51" s="29"/>
      <c r="E51" s="29"/>
      <c r="F51" s="29"/>
      <c r="G51" s="29"/>
      <c r="H51" s="29"/>
    </row>
    <row r="52" spans="1:8" ht="198.75" customHeight="1">
      <c r="A52" s="208">
        <v>43</v>
      </c>
      <c r="B52" s="22" t="s">
        <v>56</v>
      </c>
      <c r="C52" s="26"/>
      <c r="D52" s="22" t="s">
        <v>582</v>
      </c>
      <c r="E52" s="26" t="s">
        <v>48</v>
      </c>
      <c r="F52" s="22"/>
      <c r="G52" s="22"/>
      <c r="H52" s="22"/>
    </row>
    <row r="53" spans="1:8" ht="16.5">
      <c r="A53" s="208">
        <v>44</v>
      </c>
      <c r="B53" s="22" t="s">
        <v>57</v>
      </c>
      <c r="C53" s="26"/>
      <c r="D53" s="22"/>
      <c r="E53" s="22"/>
      <c r="F53" s="22"/>
      <c r="G53" s="22"/>
      <c r="H53" s="22" t="s">
        <v>595</v>
      </c>
    </row>
    <row r="54" spans="1:8" ht="16.5">
      <c r="A54" s="323">
        <v>45</v>
      </c>
      <c r="B54" s="29" t="s">
        <v>58</v>
      </c>
      <c r="C54" s="52"/>
      <c r="D54" s="29"/>
      <c r="E54" s="29"/>
      <c r="F54" s="29"/>
      <c r="G54" s="29"/>
      <c r="H54" s="29"/>
    </row>
    <row r="55" spans="1:8" ht="16.5">
      <c r="A55" s="208">
        <v>46</v>
      </c>
      <c r="B55" s="22" t="s">
        <v>59</v>
      </c>
      <c r="C55" s="26" t="s">
        <v>48</v>
      </c>
      <c r="D55" s="22"/>
      <c r="E55" s="22"/>
      <c r="F55" s="22"/>
      <c r="G55" s="22"/>
      <c r="H55" s="22"/>
    </row>
    <row r="56" spans="1:8" ht="16.5">
      <c r="A56" s="208">
        <v>47</v>
      </c>
      <c r="B56" s="22" t="s">
        <v>60</v>
      </c>
      <c r="C56" s="26" t="s">
        <v>48</v>
      </c>
      <c r="D56" s="22"/>
      <c r="E56" s="22"/>
      <c r="F56" s="22"/>
      <c r="G56" s="22"/>
      <c r="H56" s="22"/>
    </row>
    <row r="57" spans="1:8" ht="16.5">
      <c r="A57" s="323">
        <v>48</v>
      </c>
      <c r="B57" s="29" t="s">
        <v>61</v>
      </c>
      <c r="C57" s="52"/>
      <c r="D57" s="29"/>
      <c r="E57" s="29"/>
      <c r="F57" s="29"/>
      <c r="G57" s="29"/>
      <c r="H57" s="29"/>
    </row>
    <row r="58" spans="1:8" ht="16.5">
      <c r="A58" s="208">
        <v>49</v>
      </c>
      <c r="B58" s="22" t="s">
        <v>62</v>
      </c>
      <c r="C58" s="26" t="s">
        <v>48</v>
      </c>
      <c r="D58" s="22"/>
      <c r="E58" s="22"/>
      <c r="F58" s="22"/>
      <c r="G58" s="22"/>
      <c r="H58" s="22"/>
    </row>
    <row r="59" spans="1:8" ht="16.5">
      <c r="A59" s="55">
        <v>50</v>
      </c>
      <c r="B59" s="20" t="s">
        <v>63</v>
      </c>
      <c r="C59" s="57"/>
      <c r="D59" s="20"/>
      <c r="E59" s="20"/>
      <c r="F59" s="20"/>
      <c r="G59" s="20"/>
      <c r="H59" s="20"/>
    </row>
    <row r="60" spans="1:8" ht="16.5">
      <c r="A60" s="208">
        <v>51</v>
      </c>
      <c r="B60" s="22" t="s">
        <v>64</v>
      </c>
      <c r="C60" s="26" t="s">
        <v>48</v>
      </c>
      <c r="D60" s="22"/>
      <c r="E60" s="22"/>
      <c r="F60" s="22"/>
      <c r="G60" s="22"/>
      <c r="H60" s="22"/>
    </row>
    <row r="61" spans="1:8" ht="16.5">
      <c r="A61" s="55">
        <v>52</v>
      </c>
      <c r="B61" s="20" t="s">
        <v>65</v>
      </c>
      <c r="C61" s="57"/>
      <c r="D61" s="20"/>
      <c r="E61" s="20"/>
      <c r="F61" s="20"/>
      <c r="G61" s="20"/>
      <c r="H61" s="20"/>
    </row>
    <row r="62" spans="1:8" ht="16.5">
      <c r="A62" s="55">
        <v>53</v>
      </c>
      <c r="B62" s="20" t="s">
        <v>66</v>
      </c>
      <c r="C62" s="57"/>
      <c r="D62" s="20"/>
      <c r="E62" s="20"/>
      <c r="F62" s="20"/>
      <c r="G62" s="20"/>
      <c r="H62" s="20"/>
    </row>
    <row r="63" spans="1:8" ht="16.5">
      <c r="A63" s="323">
        <v>54</v>
      </c>
      <c r="B63" s="29" t="s">
        <v>67</v>
      </c>
      <c r="C63" s="52"/>
      <c r="D63" s="29"/>
      <c r="E63" s="29"/>
      <c r="F63" s="29"/>
      <c r="G63" s="29"/>
      <c r="H63" s="29"/>
    </row>
    <row r="64" spans="1:8" ht="16.5">
      <c r="A64" s="208">
        <v>55</v>
      </c>
      <c r="B64" s="22" t="s">
        <v>68</v>
      </c>
      <c r="C64" s="26" t="s">
        <v>48</v>
      </c>
      <c r="D64" s="22"/>
      <c r="E64" s="22"/>
      <c r="F64" s="22"/>
      <c r="G64" s="22"/>
      <c r="H64" s="22"/>
    </row>
    <row r="65" spans="1:8" ht="16.5">
      <c r="A65" s="208">
        <v>56</v>
      </c>
      <c r="B65" s="22" t="s">
        <v>69</v>
      </c>
      <c r="C65" s="26" t="s">
        <v>48</v>
      </c>
      <c r="D65" s="22"/>
      <c r="E65" s="22"/>
      <c r="F65" s="22"/>
      <c r="G65" s="22"/>
      <c r="H65" s="22"/>
    </row>
    <row r="66" spans="1:8" s="175" customFormat="1" ht="33.75" customHeight="1">
      <c r="A66" s="208">
        <v>57</v>
      </c>
      <c r="B66" s="22" t="s">
        <v>70</v>
      </c>
      <c r="C66" s="190"/>
      <c r="D66" s="190"/>
      <c r="E66" s="190"/>
      <c r="F66" s="190"/>
      <c r="G66" s="188" t="s">
        <v>1001</v>
      </c>
      <c r="H66" s="22" t="s">
        <v>1002</v>
      </c>
    </row>
    <row r="67" spans="1:8" s="1" customFormat="1" ht="16.5">
      <c r="A67" s="165">
        <v>58</v>
      </c>
      <c r="B67" s="184" t="s">
        <v>71</v>
      </c>
      <c r="C67" s="165" t="s">
        <v>48</v>
      </c>
      <c r="D67" s="165"/>
      <c r="E67" s="165"/>
      <c r="F67" s="165"/>
      <c r="G67" s="165"/>
      <c r="H67" s="165"/>
    </row>
    <row r="68" spans="1:8" s="1" customFormat="1" ht="16.5">
      <c r="A68" s="329">
        <v>59</v>
      </c>
      <c r="B68" s="186" t="s">
        <v>72</v>
      </c>
      <c r="C68" s="270"/>
      <c r="D68" s="186"/>
      <c r="E68" s="186"/>
      <c r="F68" s="186"/>
      <c r="G68" s="186"/>
      <c r="H68" s="186"/>
    </row>
    <row r="69" spans="1:8" s="1" customFormat="1" ht="16.5">
      <c r="A69" s="289">
        <v>60</v>
      </c>
      <c r="B69" s="184" t="s">
        <v>73</v>
      </c>
      <c r="C69" s="165" t="s">
        <v>48</v>
      </c>
      <c r="D69" s="184"/>
      <c r="E69" s="184"/>
      <c r="F69" s="184"/>
      <c r="G69" s="184"/>
      <c r="H69" s="184"/>
    </row>
    <row r="70" spans="1:8" s="1" customFormat="1" ht="16.5">
      <c r="A70" s="289">
        <v>61</v>
      </c>
      <c r="B70" s="184" t="s">
        <v>74</v>
      </c>
      <c r="C70" s="165" t="s">
        <v>48</v>
      </c>
      <c r="D70" s="184"/>
      <c r="E70" s="184"/>
      <c r="F70" s="184"/>
      <c r="G70" s="184"/>
      <c r="H70" s="184"/>
    </row>
    <row r="71" spans="1:8" s="1" customFormat="1" ht="16.5">
      <c r="A71" s="289">
        <v>62</v>
      </c>
      <c r="B71" s="184" t="s">
        <v>75</v>
      </c>
      <c r="C71" s="165" t="s">
        <v>48</v>
      </c>
      <c r="D71" s="184"/>
      <c r="E71" s="184"/>
      <c r="F71" s="184"/>
      <c r="G71" s="184"/>
      <c r="H71" s="184"/>
    </row>
    <row r="72" spans="1:8" s="1" customFormat="1" ht="16.5">
      <c r="A72" s="289">
        <v>63</v>
      </c>
      <c r="B72" s="184" t="s">
        <v>76</v>
      </c>
      <c r="C72" s="332" t="s">
        <v>48</v>
      </c>
      <c r="D72" s="184"/>
      <c r="E72" s="289"/>
      <c r="F72" s="184"/>
      <c r="G72" s="289"/>
      <c r="H72" s="184"/>
    </row>
    <row r="73" spans="1:8" s="1" customFormat="1" ht="16.5">
      <c r="A73" s="289">
        <v>64</v>
      </c>
      <c r="B73" s="184" t="s">
        <v>77</v>
      </c>
      <c r="C73" s="164" t="s">
        <v>48</v>
      </c>
      <c r="D73" s="184"/>
      <c r="E73" s="165" t="s">
        <v>48</v>
      </c>
      <c r="F73" s="184"/>
      <c r="G73" s="184"/>
      <c r="H73" s="184"/>
    </row>
    <row r="74" spans="1:8" s="1" customFormat="1" ht="16.5">
      <c r="A74" s="350">
        <v>65</v>
      </c>
      <c r="B74" s="185" t="s">
        <v>78</v>
      </c>
      <c r="C74" s="330"/>
      <c r="D74" s="185"/>
      <c r="E74" s="279"/>
      <c r="F74" s="185"/>
      <c r="G74" s="185"/>
      <c r="H74" s="185"/>
    </row>
    <row r="75" spans="1:8" s="1" customFormat="1" ht="16.5">
      <c r="A75" s="289">
        <v>66</v>
      </c>
      <c r="B75" s="184" t="s">
        <v>79</v>
      </c>
      <c r="C75" s="164" t="s">
        <v>48</v>
      </c>
      <c r="D75" s="184"/>
      <c r="E75" s="165"/>
      <c r="F75" s="184"/>
      <c r="G75" s="165"/>
      <c r="H75" s="184"/>
    </row>
    <row r="76" spans="1:8" s="1" customFormat="1" ht="16.5">
      <c r="A76" s="289">
        <v>67</v>
      </c>
      <c r="B76" s="184" t="s">
        <v>80</v>
      </c>
      <c r="C76" s="164"/>
      <c r="D76" s="165"/>
      <c r="E76" s="165"/>
      <c r="F76" s="165"/>
      <c r="G76" s="165" t="s">
        <v>48</v>
      </c>
      <c r="H76" s="165"/>
    </row>
    <row r="77" spans="1:8" s="1" customFormat="1" ht="16.5">
      <c r="A77" s="289">
        <v>68</v>
      </c>
      <c r="B77" s="184" t="s">
        <v>81</v>
      </c>
      <c r="C77" s="164" t="s">
        <v>48</v>
      </c>
      <c r="D77" s="184"/>
      <c r="E77" s="184"/>
      <c r="F77" s="184"/>
      <c r="G77" s="184"/>
      <c r="H77" s="184"/>
    </row>
    <row r="78" spans="1:8" s="1" customFormat="1" ht="16.5">
      <c r="A78" s="350">
        <v>69</v>
      </c>
      <c r="B78" s="185" t="s">
        <v>82</v>
      </c>
      <c r="C78" s="279"/>
      <c r="D78" s="185"/>
      <c r="E78" s="185"/>
      <c r="F78" s="185"/>
      <c r="G78" s="185"/>
      <c r="H78" s="185"/>
    </row>
    <row r="79" spans="1:8" s="1" customFormat="1" ht="16.5">
      <c r="A79" s="350">
        <v>70</v>
      </c>
      <c r="B79" s="185" t="s">
        <v>83</v>
      </c>
      <c r="C79" s="279"/>
      <c r="D79" s="185"/>
      <c r="E79" s="185"/>
      <c r="F79" s="185"/>
      <c r="G79" s="185"/>
      <c r="H79" s="185"/>
    </row>
    <row r="80" spans="1:8" s="1" customFormat="1" ht="16.5">
      <c r="A80" s="350">
        <v>71</v>
      </c>
      <c r="B80" s="185" t="s">
        <v>84</v>
      </c>
      <c r="C80" s="279"/>
      <c r="D80" s="185"/>
      <c r="E80" s="185"/>
      <c r="F80" s="185"/>
      <c r="G80" s="185"/>
      <c r="H80" s="185"/>
    </row>
    <row r="81" spans="1:11" s="1" customFormat="1" ht="135" customHeight="1">
      <c r="A81" s="208">
        <v>72</v>
      </c>
      <c r="B81" s="22" t="s">
        <v>85</v>
      </c>
      <c r="C81" s="26"/>
      <c r="D81" s="22" t="s">
        <v>1003</v>
      </c>
      <c r="E81" s="22"/>
      <c r="F81" s="22" t="s">
        <v>1004</v>
      </c>
      <c r="G81" s="22"/>
      <c r="H81" s="22"/>
    </row>
    <row r="82" spans="1:11" s="1" customFormat="1" ht="16.5">
      <c r="A82" s="289">
        <v>73</v>
      </c>
      <c r="B82" s="184" t="s">
        <v>86</v>
      </c>
      <c r="C82" s="165" t="s">
        <v>48</v>
      </c>
      <c r="D82" s="184"/>
      <c r="E82" s="184"/>
      <c r="F82" s="184"/>
      <c r="G82" s="184"/>
      <c r="H82" s="184"/>
    </row>
    <row r="83" spans="1:11" s="1" customFormat="1" ht="16.5">
      <c r="A83" s="289">
        <v>74</v>
      </c>
      <c r="B83" s="184" t="s">
        <v>87</v>
      </c>
      <c r="C83" s="165" t="s">
        <v>48</v>
      </c>
      <c r="D83" s="165"/>
      <c r="E83" s="165"/>
      <c r="F83" s="165"/>
      <c r="G83" s="165"/>
      <c r="H83" s="165"/>
    </row>
    <row r="84" spans="1:11" s="1" customFormat="1" ht="16.5">
      <c r="A84" s="289">
        <v>75</v>
      </c>
      <c r="B84" s="184" t="s">
        <v>88</v>
      </c>
      <c r="C84" s="165" t="s">
        <v>48</v>
      </c>
      <c r="D84" s="184"/>
      <c r="E84" s="184"/>
      <c r="F84" s="184"/>
      <c r="G84" s="184"/>
      <c r="H84" s="184"/>
    </row>
    <row r="85" spans="1:11" s="1" customFormat="1" ht="16.5">
      <c r="A85" s="289">
        <v>76</v>
      </c>
      <c r="B85" s="184" t="s">
        <v>89</v>
      </c>
      <c r="C85" s="265" t="s">
        <v>48</v>
      </c>
      <c r="D85" s="265"/>
      <c r="E85" s="265"/>
      <c r="F85" s="265"/>
      <c r="G85" s="265"/>
      <c r="H85" s="265"/>
    </row>
    <row r="86" spans="1:11" s="1" customFormat="1" ht="16.5">
      <c r="A86" s="350">
        <v>77</v>
      </c>
      <c r="B86" s="185" t="s">
        <v>90</v>
      </c>
      <c r="C86" s="279"/>
      <c r="D86" s="185"/>
      <c r="E86" s="185"/>
      <c r="F86" s="185"/>
      <c r="G86" s="185"/>
      <c r="H86" s="185"/>
      <c r="I86" s="88"/>
      <c r="J86" s="88"/>
      <c r="K86" s="88"/>
    </row>
    <row r="87" spans="1:11" s="1" customFormat="1" ht="16.5">
      <c r="A87" s="329">
        <v>78</v>
      </c>
      <c r="B87" s="186" t="s">
        <v>91</v>
      </c>
      <c r="C87" s="270"/>
      <c r="D87" s="186"/>
      <c r="E87" s="186"/>
      <c r="F87" s="186"/>
      <c r="G87" s="186"/>
      <c r="H87" s="186"/>
    </row>
    <row r="88" spans="1:11" s="1" customFormat="1" ht="16.5">
      <c r="A88" s="289">
        <v>79</v>
      </c>
      <c r="B88" s="184" t="s">
        <v>92</v>
      </c>
      <c r="C88" s="165"/>
      <c r="D88" s="165"/>
      <c r="E88" s="165"/>
      <c r="F88" s="165"/>
      <c r="G88" s="165"/>
      <c r="H88" s="165" t="s">
        <v>1005</v>
      </c>
    </row>
    <row r="89" spans="1:11" s="1" customFormat="1" ht="16.5">
      <c r="A89" s="289">
        <v>80</v>
      </c>
      <c r="B89" s="184" t="s">
        <v>93</v>
      </c>
      <c r="C89" s="331" t="s">
        <v>48</v>
      </c>
      <c r="D89" s="184"/>
      <c r="E89" s="184"/>
      <c r="F89" s="184"/>
      <c r="G89" s="184"/>
      <c r="H89" s="184"/>
    </row>
    <row r="90" spans="1:11" s="1" customFormat="1" ht="16.5">
      <c r="A90" s="289">
        <v>81</v>
      </c>
      <c r="B90" s="184" t="s">
        <v>94</v>
      </c>
      <c r="C90" s="165" t="s">
        <v>48</v>
      </c>
      <c r="D90" s="165"/>
      <c r="E90" s="165"/>
      <c r="F90" s="165"/>
      <c r="G90" s="165"/>
      <c r="H90" s="165"/>
    </row>
    <row r="91" spans="1:11" s="1" customFormat="1" ht="16.5">
      <c r="A91" s="289">
        <v>82</v>
      </c>
      <c r="B91" s="184" t="s">
        <v>95</v>
      </c>
      <c r="C91" s="265"/>
      <c r="D91" s="265"/>
      <c r="E91" s="265" t="s">
        <v>48</v>
      </c>
      <c r="F91" s="265"/>
      <c r="G91" s="265"/>
      <c r="H91" s="265"/>
    </row>
    <row r="92" spans="1:11" s="1" customFormat="1" ht="16.5">
      <c r="A92" s="289">
        <v>83</v>
      </c>
      <c r="B92" s="184" t="s">
        <v>96</v>
      </c>
      <c r="C92" s="165" t="s">
        <v>48</v>
      </c>
      <c r="D92" s="184"/>
      <c r="E92" s="184"/>
      <c r="F92" s="184"/>
      <c r="G92" s="184"/>
      <c r="H92" s="184"/>
    </row>
    <row r="93" spans="1:11" s="1" customFormat="1" ht="16.5">
      <c r="A93" s="350">
        <v>84</v>
      </c>
      <c r="B93" s="185" t="s">
        <v>97</v>
      </c>
      <c r="C93" s="279"/>
      <c r="D93" s="185"/>
      <c r="E93" s="185"/>
      <c r="F93" s="185"/>
      <c r="G93" s="185"/>
      <c r="H93" s="185"/>
    </row>
    <row r="94" spans="1:11" s="1" customFormat="1" ht="117" customHeight="1">
      <c r="A94" s="208">
        <v>85</v>
      </c>
      <c r="B94" s="22" t="s">
        <v>98</v>
      </c>
      <c r="C94" s="26"/>
      <c r="D94" s="22" t="s">
        <v>1168</v>
      </c>
      <c r="E94" s="22"/>
      <c r="F94" s="22"/>
      <c r="G94" s="22"/>
      <c r="H94" s="22"/>
    </row>
    <row r="101" spans="1:2">
      <c r="A101" s="4" t="s">
        <v>113</v>
      </c>
      <c r="B101" s="5" t="s">
        <v>116</v>
      </c>
    </row>
  </sheetData>
  <autoFilter ref="A9:H94"/>
  <mergeCells count="15">
    <mergeCell ref="A1:H1"/>
    <mergeCell ref="A2:A9"/>
    <mergeCell ref="B2:B9"/>
    <mergeCell ref="C2:H2"/>
    <mergeCell ref="C3:H3"/>
    <mergeCell ref="C4:H4"/>
    <mergeCell ref="C5:H5"/>
    <mergeCell ref="C6:C9"/>
    <mergeCell ref="D6:F6"/>
    <mergeCell ref="G6:H6"/>
    <mergeCell ref="D7:D9"/>
    <mergeCell ref="E7:F7"/>
    <mergeCell ref="G7:H7"/>
    <mergeCell ref="E8:E9"/>
    <mergeCell ref="G8:G9"/>
  </mergeCells>
  <pageMargins left="0.7" right="0.7" top="0.75" bottom="0.75" header="0.3" footer="0.3"/>
  <pageSetup paperSize="9" firstPageNumber="2147483648" orientation="portrait"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zoomScale="70" zoomScaleNormal="70" workbookViewId="0">
      <pane xSplit="6" ySplit="11" topLeftCell="G12" activePane="bottomRight" state="frozen"/>
      <selection pane="topRight" activeCell="G1" sqref="G1"/>
      <selection pane="bottomLeft" activeCell="A12" sqref="A12"/>
      <selection pane="bottomRight" activeCell="H16" sqref="H16"/>
    </sheetView>
  </sheetViews>
  <sheetFormatPr defaultRowHeight="15"/>
  <cols>
    <col min="1" max="1" width="5.42578125" style="230" customWidth="1"/>
    <col min="2" max="2" width="44.7109375" style="1" customWidth="1"/>
    <col min="3" max="3" width="6.42578125" style="1" customWidth="1"/>
    <col min="4" max="4" width="97.5703125" style="1" customWidth="1"/>
    <col min="5" max="5" width="67.42578125" style="1" customWidth="1"/>
    <col min="6" max="6" width="31.140625" style="175" customWidth="1"/>
    <col min="7" max="7" width="14.140625" style="1" customWidth="1"/>
    <col min="8" max="8" width="6.7109375" style="1" customWidth="1"/>
    <col min="9" max="9" width="31.42578125" style="1" customWidth="1"/>
    <col min="10" max="10" width="9.28515625" style="1" customWidth="1"/>
    <col min="11" max="11" width="25.5703125" customWidth="1"/>
    <col min="12" max="12" width="28" customWidth="1"/>
  </cols>
  <sheetData>
    <row r="1" spans="1:6" ht="18.75">
      <c r="A1" s="408" t="s">
        <v>0</v>
      </c>
      <c r="B1" s="409"/>
      <c r="C1" s="409"/>
      <c r="D1" s="409"/>
      <c r="E1" s="409"/>
      <c r="F1" s="409"/>
    </row>
    <row r="2" spans="1:6" ht="28.5" customHeight="1">
      <c r="A2" s="397" t="s">
        <v>1</v>
      </c>
      <c r="B2" s="397" t="s">
        <v>2</v>
      </c>
      <c r="C2" s="398" t="s">
        <v>258</v>
      </c>
      <c r="D2" s="398"/>
      <c r="E2" s="398"/>
      <c r="F2" s="398"/>
    </row>
    <row r="3" spans="1:6" ht="33.75" customHeight="1">
      <c r="A3" s="397"/>
      <c r="B3" s="397"/>
      <c r="C3" s="384" t="s">
        <v>262</v>
      </c>
      <c r="D3" s="384"/>
      <c r="E3" s="384"/>
      <c r="F3" s="384"/>
    </row>
    <row r="4" spans="1:6" ht="38.25" customHeight="1">
      <c r="A4" s="397"/>
      <c r="B4" s="397"/>
      <c r="C4" s="423" t="s">
        <v>263</v>
      </c>
      <c r="D4" s="423"/>
      <c r="E4" s="423"/>
      <c r="F4" s="423"/>
    </row>
    <row r="5" spans="1:6" ht="19.5" customHeight="1">
      <c r="A5" s="397"/>
      <c r="B5" s="397"/>
      <c r="C5" s="367" t="s">
        <v>264</v>
      </c>
      <c r="D5" s="367"/>
      <c r="E5" s="367"/>
      <c r="F5" s="367"/>
    </row>
    <row r="6" spans="1:6" ht="15" customHeight="1">
      <c r="A6" s="397"/>
      <c r="B6" s="397"/>
      <c r="C6" s="402" t="s">
        <v>6</v>
      </c>
      <c r="D6" s="2" t="s">
        <v>7</v>
      </c>
      <c r="E6" s="370" t="s">
        <v>8</v>
      </c>
      <c r="F6" s="401"/>
    </row>
    <row r="7" spans="1:6" ht="32.25" customHeight="1">
      <c r="A7" s="397"/>
      <c r="B7" s="397"/>
      <c r="C7" s="402"/>
      <c r="D7" s="6" t="s">
        <v>9</v>
      </c>
      <c r="E7" s="6" t="s">
        <v>265</v>
      </c>
      <c r="F7" s="210" t="s">
        <v>266</v>
      </c>
    </row>
    <row r="8" spans="1:6" ht="16.5" customHeight="1">
      <c r="A8" s="323">
        <v>1</v>
      </c>
      <c r="B8" s="29" t="s">
        <v>13</v>
      </c>
      <c r="C8" s="29"/>
      <c r="D8" s="29"/>
      <c r="E8" s="29"/>
      <c r="F8" s="29"/>
    </row>
    <row r="9" spans="1:6" ht="16.5" customHeight="1">
      <c r="A9" s="55">
        <v>2</v>
      </c>
      <c r="B9" s="20" t="s">
        <v>14</v>
      </c>
      <c r="C9" s="20"/>
      <c r="D9" s="20"/>
      <c r="E9" s="20"/>
      <c r="F9" s="20"/>
    </row>
    <row r="10" spans="1:6" ht="16.5">
      <c r="A10" s="335">
        <v>3</v>
      </c>
      <c r="B10" s="30" t="s">
        <v>15</v>
      </c>
      <c r="C10" s="30"/>
      <c r="D10" s="30"/>
      <c r="E10" s="30"/>
      <c r="F10" s="30"/>
    </row>
    <row r="11" spans="1:6" ht="49.5">
      <c r="A11" s="208">
        <v>4</v>
      </c>
      <c r="B11" s="22" t="s">
        <v>16</v>
      </c>
      <c r="C11" s="22"/>
      <c r="D11" s="22" t="s">
        <v>316</v>
      </c>
      <c r="E11" s="22"/>
      <c r="F11" s="22"/>
    </row>
    <row r="12" spans="1:6" ht="33">
      <c r="A12" s="208">
        <v>5</v>
      </c>
      <c r="B12" s="22" t="s">
        <v>17</v>
      </c>
      <c r="C12" s="22"/>
      <c r="D12" s="22"/>
      <c r="E12" s="22" t="s">
        <v>394</v>
      </c>
      <c r="F12" s="22"/>
    </row>
    <row r="13" spans="1:6" ht="33">
      <c r="A13" s="208">
        <v>6</v>
      </c>
      <c r="B13" s="22" t="s">
        <v>18</v>
      </c>
      <c r="C13" s="22"/>
      <c r="D13" s="22" t="s">
        <v>392</v>
      </c>
      <c r="E13" s="22"/>
      <c r="F13" s="22"/>
    </row>
    <row r="14" spans="1:6" ht="33">
      <c r="A14" s="208">
        <v>7</v>
      </c>
      <c r="B14" s="22" t="s">
        <v>19</v>
      </c>
      <c r="C14" s="22"/>
      <c r="D14" s="22"/>
      <c r="E14" s="22" t="s">
        <v>393</v>
      </c>
      <c r="F14" s="22"/>
    </row>
    <row r="15" spans="1:6" ht="16.5">
      <c r="A15" s="55">
        <v>8</v>
      </c>
      <c r="B15" s="20" t="s">
        <v>20</v>
      </c>
      <c r="C15" s="20"/>
      <c r="D15" s="20"/>
      <c r="E15" s="20"/>
      <c r="F15" s="20"/>
    </row>
    <row r="16" spans="1:6" ht="16.5">
      <c r="A16" s="323">
        <v>9</v>
      </c>
      <c r="B16" s="29" t="s">
        <v>21</v>
      </c>
      <c r="C16" s="29"/>
      <c r="D16" s="29"/>
      <c r="E16" s="29"/>
      <c r="F16" s="29"/>
    </row>
    <row r="17" spans="1:13" ht="116.25" customHeight="1">
      <c r="A17" s="208">
        <v>10</v>
      </c>
      <c r="B17" s="22" t="s">
        <v>22</v>
      </c>
      <c r="C17" s="22"/>
      <c r="D17" s="22"/>
      <c r="E17" s="22" t="s">
        <v>414</v>
      </c>
      <c r="F17" s="22"/>
    </row>
    <row r="18" spans="1:13" ht="16.5">
      <c r="A18" s="323">
        <v>11</v>
      </c>
      <c r="B18" s="29" t="s">
        <v>23</v>
      </c>
      <c r="C18" s="29"/>
      <c r="D18" s="29"/>
      <c r="E18" s="29"/>
      <c r="F18" s="29"/>
    </row>
    <row r="19" spans="1:13" ht="16.5">
      <c r="A19" s="55">
        <v>12</v>
      </c>
      <c r="B19" s="20" t="s">
        <v>24</v>
      </c>
      <c r="C19" s="20"/>
      <c r="D19" s="20"/>
      <c r="E19" s="20"/>
      <c r="F19" s="20"/>
    </row>
    <row r="20" spans="1:13" ht="113.25" customHeight="1">
      <c r="A20" s="208">
        <v>13</v>
      </c>
      <c r="B20" s="22" t="s">
        <v>25</v>
      </c>
      <c r="C20" s="22"/>
      <c r="D20" s="22"/>
      <c r="E20" s="22" t="s">
        <v>1169</v>
      </c>
      <c r="F20" s="22"/>
    </row>
    <row r="21" spans="1:13" ht="66">
      <c r="A21" s="208">
        <v>14</v>
      </c>
      <c r="B21" s="22" t="s">
        <v>26</v>
      </c>
      <c r="C21" s="22"/>
      <c r="D21" s="22" t="s">
        <v>462</v>
      </c>
      <c r="E21" s="22"/>
      <c r="F21" s="22"/>
    </row>
    <row r="22" spans="1:13" ht="66">
      <c r="A22" s="208">
        <v>15</v>
      </c>
      <c r="B22" s="22" t="s">
        <v>27</v>
      </c>
      <c r="C22" s="22"/>
      <c r="D22" s="22"/>
      <c r="E22" s="22" t="s">
        <v>616</v>
      </c>
      <c r="F22" s="22"/>
    </row>
    <row r="23" spans="1:13" ht="81.75" customHeight="1">
      <c r="A23" s="208">
        <v>16</v>
      </c>
      <c r="B23" s="22" t="s">
        <v>28</v>
      </c>
      <c r="C23" s="22"/>
      <c r="D23" s="22"/>
      <c r="E23" s="22" t="s">
        <v>1023</v>
      </c>
      <c r="F23" s="22"/>
    </row>
    <row r="24" spans="1:13" ht="16.5">
      <c r="A24" s="323">
        <v>17</v>
      </c>
      <c r="B24" s="29" t="s">
        <v>29</v>
      </c>
      <c r="C24" s="29"/>
      <c r="D24" s="29"/>
      <c r="E24" s="29"/>
      <c r="F24" s="29"/>
    </row>
    <row r="25" spans="1:13" ht="16.5">
      <c r="A25" s="55">
        <v>18</v>
      </c>
      <c r="B25" s="20" t="s">
        <v>30</v>
      </c>
      <c r="C25" s="20"/>
      <c r="D25" s="20"/>
      <c r="E25" s="20"/>
      <c r="F25" s="20"/>
    </row>
    <row r="26" spans="1:13" ht="16.5">
      <c r="A26" s="323">
        <v>19</v>
      </c>
      <c r="B26" s="29" t="s">
        <v>31</v>
      </c>
      <c r="C26" s="29"/>
      <c r="D26" s="29"/>
      <c r="E26" s="29"/>
      <c r="F26" s="29"/>
    </row>
    <row r="27" spans="1:13" ht="148.5">
      <c r="A27" s="208">
        <v>20</v>
      </c>
      <c r="B27" s="22" t="s">
        <v>32</v>
      </c>
      <c r="C27" s="22"/>
      <c r="D27" s="22"/>
      <c r="E27" s="22" t="s">
        <v>512</v>
      </c>
      <c r="F27" s="22"/>
      <c r="K27" s="1"/>
      <c r="L27" s="1"/>
      <c r="M27" s="1"/>
    </row>
    <row r="28" spans="1:13" ht="66">
      <c r="A28" s="208">
        <v>21</v>
      </c>
      <c r="B28" s="22" t="s">
        <v>33</v>
      </c>
      <c r="C28" s="22"/>
      <c r="D28" s="22"/>
      <c r="E28" s="22"/>
      <c r="F28" s="22" t="s">
        <v>349</v>
      </c>
      <c r="K28" s="1"/>
      <c r="L28" s="1"/>
      <c r="M28" s="1"/>
    </row>
    <row r="29" spans="1:13" ht="16.5">
      <c r="A29" s="55">
        <v>22</v>
      </c>
      <c r="B29" s="20" t="s">
        <v>34</v>
      </c>
      <c r="C29" s="20"/>
      <c r="D29" s="20"/>
      <c r="E29" s="20"/>
      <c r="F29" s="20"/>
      <c r="K29" s="1"/>
      <c r="L29" s="1"/>
      <c r="M29" s="1"/>
    </row>
    <row r="30" spans="1:13" ht="49.5">
      <c r="A30" s="208">
        <v>23</v>
      </c>
      <c r="B30" s="22" t="s">
        <v>35</v>
      </c>
      <c r="C30" s="22"/>
      <c r="D30" s="22"/>
      <c r="E30" s="22" t="s">
        <v>317</v>
      </c>
      <c r="F30" s="22"/>
      <c r="K30" s="1"/>
      <c r="L30" s="1"/>
      <c r="M30" s="1"/>
    </row>
    <row r="31" spans="1:13" ht="129.75" customHeight="1">
      <c r="A31" s="208">
        <v>24</v>
      </c>
      <c r="B31" s="188" t="s">
        <v>36</v>
      </c>
      <c r="C31" s="188"/>
      <c r="D31" s="188"/>
      <c r="E31" s="188" t="s">
        <v>1093</v>
      </c>
      <c r="F31" s="188" t="s">
        <v>1056</v>
      </c>
      <c r="K31" s="1"/>
      <c r="L31" s="1"/>
      <c r="M31" s="1"/>
    </row>
    <row r="32" spans="1:13" ht="33">
      <c r="A32" s="208">
        <v>25</v>
      </c>
      <c r="B32" s="22" t="s">
        <v>37</v>
      </c>
      <c r="C32" s="22"/>
      <c r="D32" s="22"/>
      <c r="E32" s="22" t="s">
        <v>513</v>
      </c>
      <c r="F32" s="22"/>
      <c r="K32" s="1"/>
      <c r="L32" s="1"/>
      <c r="M32" s="1"/>
    </row>
    <row r="33" spans="1:13" ht="49.5">
      <c r="A33" s="208">
        <v>26</v>
      </c>
      <c r="B33" s="22" t="s">
        <v>38</v>
      </c>
      <c r="C33" s="22"/>
      <c r="D33" s="22" t="s">
        <v>536</v>
      </c>
      <c r="E33" s="22"/>
      <c r="F33" s="22"/>
      <c r="K33" s="1"/>
      <c r="L33" s="1"/>
      <c r="M33" s="1"/>
    </row>
    <row r="34" spans="1:13" ht="16.5">
      <c r="A34" s="55">
        <v>27</v>
      </c>
      <c r="B34" s="20" t="s">
        <v>39</v>
      </c>
      <c r="C34" s="20"/>
      <c r="D34" s="20"/>
      <c r="E34" s="20"/>
      <c r="F34" s="20"/>
      <c r="K34" s="1"/>
      <c r="L34" s="1"/>
      <c r="M34" s="1"/>
    </row>
    <row r="35" spans="1:13" ht="16.5">
      <c r="A35" s="323">
        <v>28</v>
      </c>
      <c r="B35" s="29" t="s">
        <v>40</v>
      </c>
      <c r="C35" s="29"/>
      <c r="D35" s="29"/>
      <c r="E35" s="29"/>
      <c r="F35" s="29"/>
    </row>
    <row r="36" spans="1:13" ht="51.75" customHeight="1">
      <c r="A36" s="208">
        <v>29</v>
      </c>
      <c r="B36" s="22" t="s">
        <v>41</v>
      </c>
      <c r="C36" s="22"/>
      <c r="D36" s="22" t="s">
        <v>542</v>
      </c>
      <c r="E36" s="22"/>
      <c r="F36" s="22"/>
    </row>
    <row r="37" spans="1:13" ht="132">
      <c r="A37" s="208">
        <v>30</v>
      </c>
      <c r="B37" s="22" t="s">
        <v>42</v>
      </c>
      <c r="C37" s="22"/>
      <c r="D37" s="22"/>
      <c r="E37" s="22"/>
      <c r="F37" s="22" t="s">
        <v>1170</v>
      </c>
    </row>
    <row r="38" spans="1:13" ht="64.5" customHeight="1">
      <c r="A38" s="208">
        <v>31</v>
      </c>
      <c r="B38" s="22" t="s">
        <v>43</v>
      </c>
      <c r="C38" s="22"/>
      <c r="D38" s="22" t="s">
        <v>560</v>
      </c>
      <c r="E38" s="22"/>
      <c r="F38" s="22"/>
    </row>
    <row r="39" spans="1:13" ht="16.5">
      <c r="A39" s="55">
        <v>32</v>
      </c>
      <c r="B39" s="20" t="s">
        <v>44</v>
      </c>
      <c r="C39" s="20"/>
      <c r="D39" s="20"/>
      <c r="E39" s="20"/>
      <c r="F39" s="20"/>
    </row>
    <row r="40" spans="1:13" ht="99">
      <c r="A40" s="208">
        <v>33</v>
      </c>
      <c r="B40" s="22" t="s">
        <v>45</v>
      </c>
      <c r="C40" s="22"/>
      <c r="D40" s="22"/>
      <c r="E40" s="22" t="s">
        <v>723</v>
      </c>
      <c r="F40" s="188"/>
    </row>
    <row r="41" spans="1:13" ht="82.5">
      <c r="A41" s="208">
        <v>34</v>
      </c>
      <c r="B41" s="22" t="s">
        <v>46</v>
      </c>
      <c r="C41" s="22"/>
      <c r="D41" s="22"/>
      <c r="E41" s="22" t="s">
        <v>614</v>
      </c>
      <c r="F41" s="22"/>
    </row>
    <row r="42" spans="1:13" ht="16.5">
      <c r="A42" s="208">
        <v>35</v>
      </c>
      <c r="B42" s="22" t="s">
        <v>47</v>
      </c>
      <c r="C42" s="22"/>
      <c r="D42" s="22"/>
      <c r="E42" s="22"/>
      <c r="F42" s="188" t="s">
        <v>267</v>
      </c>
    </row>
    <row r="43" spans="1:13" ht="31.5" customHeight="1">
      <c r="A43" s="208">
        <v>36</v>
      </c>
      <c r="B43" s="22" t="s">
        <v>49</v>
      </c>
      <c r="C43" s="22"/>
      <c r="D43" s="22"/>
      <c r="E43" s="22"/>
      <c r="F43" s="188" t="s">
        <v>287</v>
      </c>
    </row>
    <row r="44" spans="1:13" ht="66">
      <c r="A44" s="208">
        <v>37</v>
      </c>
      <c r="B44" s="22" t="s">
        <v>50</v>
      </c>
      <c r="C44" s="22"/>
      <c r="D44" s="22"/>
      <c r="E44" s="22" t="s">
        <v>364</v>
      </c>
      <c r="F44" s="22"/>
    </row>
    <row r="45" spans="1:13" ht="48.75" customHeight="1">
      <c r="A45" s="208">
        <v>38</v>
      </c>
      <c r="B45" s="22" t="s">
        <v>51</v>
      </c>
      <c r="C45" s="22"/>
      <c r="D45" s="22" t="s">
        <v>300</v>
      </c>
      <c r="E45" s="22"/>
      <c r="F45" s="22"/>
    </row>
    <row r="46" spans="1:13" ht="16.5">
      <c r="A46" s="323">
        <v>39</v>
      </c>
      <c r="B46" s="29" t="s">
        <v>52</v>
      </c>
      <c r="C46" s="29"/>
      <c r="D46" s="29"/>
      <c r="E46" s="29"/>
      <c r="F46" s="29"/>
    </row>
    <row r="47" spans="1:13" ht="16.5">
      <c r="A47" s="208">
        <v>40</v>
      </c>
      <c r="B47" s="22" t="s">
        <v>53</v>
      </c>
      <c r="C47" s="22"/>
      <c r="D47" s="22"/>
      <c r="E47" s="22"/>
      <c r="F47" s="22" t="s">
        <v>315</v>
      </c>
    </row>
    <row r="48" spans="1:13" ht="16.5">
      <c r="A48" s="208">
        <v>41</v>
      </c>
      <c r="B48" s="22" t="s">
        <v>54</v>
      </c>
      <c r="C48" s="22"/>
      <c r="D48" s="22"/>
      <c r="E48" s="22"/>
      <c r="F48" s="22" t="s">
        <v>315</v>
      </c>
    </row>
    <row r="49" spans="1:6" ht="99.75" customHeight="1">
      <c r="A49" s="208">
        <v>42</v>
      </c>
      <c r="B49" s="22" t="s">
        <v>55</v>
      </c>
      <c r="C49" s="22"/>
      <c r="D49" s="22"/>
      <c r="E49" s="22" t="s">
        <v>613</v>
      </c>
      <c r="F49" s="22"/>
    </row>
    <row r="50" spans="1:6" ht="82.5">
      <c r="A50" s="208">
        <v>43</v>
      </c>
      <c r="B50" s="22" t="s">
        <v>56</v>
      </c>
      <c r="C50" s="22"/>
      <c r="D50" s="22" t="s">
        <v>582</v>
      </c>
      <c r="E50" s="22"/>
      <c r="F50" s="22"/>
    </row>
    <row r="51" spans="1:6" ht="115.5">
      <c r="A51" s="208">
        <v>44</v>
      </c>
      <c r="B51" s="22" t="s">
        <v>57</v>
      </c>
      <c r="C51" s="22"/>
      <c r="D51" s="22"/>
      <c r="E51" s="22" t="s">
        <v>594</v>
      </c>
      <c r="F51" s="22"/>
    </row>
    <row r="52" spans="1:6" ht="16.5">
      <c r="A52" s="323">
        <v>45</v>
      </c>
      <c r="B52" s="29" t="s">
        <v>58</v>
      </c>
      <c r="C52" s="29"/>
      <c r="D52" s="29"/>
      <c r="E52" s="29"/>
      <c r="F52" s="29"/>
    </row>
    <row r="53" spans="1:6" ht="96" customHeight="1">
      <c r="A53" s="208">
        <v>46</v>
      </c>
      <c r="B53" s="22" t="s">
        <v>59</v>
      </c>
      <c r="C53" s="22"/>
      <c r="D53" s="22"/>
      <c r="E53" s="22" t="s">
        <v>621</v>
      </c>
      <c r="F53" s="22"/>
    </row>
    <row r="54" spans="1:6" ht="110.25" customHeight="1">
      <c r="A54" s="208">
        <v>47</v>
      </c>
      <c r="B54" s="22" t="s">
        <v>60</v>
      </c>
      <c r="C54" s="22"/>
      <c r="D54" s="22"/>
      <c r="E54" s="22" t="s">
        <v>642</v>
      </c>
      <c r="F54" s="22"/>
    </row>
    <row r="55" spans="1:6" ht="16.5">
      <c r="A55" s="323">
        <v>48</v>
      </c>
      <c r="B55" s="29" t="s">
        <v>61</v>
      </c>
      <c r="C55" s="29"/>
      <c r="D55" s="29"/>
      <c r="E55" s="29"/>
      <c r="F55" s="29"/>
    </row>
    <row r="56" spans="1:6" ht="115.5">
      <c r="A56" s="208">
        <v>49</v>
      </c>
      <c r="B56" s="22" t="s">
        <v>62</v>
      </c>
      <c r="C56" s="22"/>
      <c r="D56" s="22"/>
      <c r="E56" s="22" t="s">
        <v>660</v>
      </c>
      <c r="F56" s="22"/>
    </row>
    <row r="57" spans="1:6" ht="16.5">
      <c r="A57" s="55">
        <v>50</v>
      </c>
      <c r="B57" s="20" t="s">
        <v>63</v>
      </c>
      <c r="C57" s="20"/>
      <c r="D57" s="20"/>
      <c r="E57" s="20"/>
      <c r="F57" s="20"/>
    </row>
    <row r="58" spans="1:6" ht="16.5">
      <c r="A58" s="208">
        <v>51</v>
      </c>
      <c r="B58" s="22" t="s">
        <v>64</v>
      </c>
      <c r="C58" s="26" t="s">
        <v>48</v>
      </c>
      <c r="D58" s="22"/>
      <c r="E58" s="22"/>
      <c r="F58" s="22"/>
    </row>
    <row r="59" spans="1:6" ht="16.5">
      <c r="A59" s="55">
        <v>52</v>
      </c>
      <c r="B59" s="20" t="s">
        <v>65</v>
      </c>
      <c r="C59" s="20"/>
      <c r="D59" s="20"/>
      <c r="E59" s="20"/>
      <c r="F59" s="20"/>
    </row>
    <row r="60" spans="1:6" ht="16.5">
      <c r="A60" s="55">
        <v>53</v>
      </c>
      <c r="B60" s="20" t="s">
        <v>66</v>
      </c>
      <c r="C60" s="20"/>
      <c r="D60" s="20"/>
      <c r="E60" s="20"/>
      <c r="F60" s="20"/>
    </row>
    <row r="61" spans="1:6" ht="66">
      <c r="A61" s="208">
        <v>54</v>
      </c>
      <c r="B61" s="22" t="s">
        <v>67</v>
      </c>
      <c r="C61" s="22"/>
      <c r="D61" s="22"/>
      <c r="E61" s="22" t="s">
        <v>615</v>
      </c>
      <c r="F61" s="22"/>
    </row>
    <row r="62" spans="1:6" ht="16.5">
      <c r="A62" s="55">
        <v>55</v>
      </c>
      <c r="B62" s="20" t="s">
        <v>68</v>
      </c>
      <c r="C62" s="20"/>
      <c r="D62" s="20"/>
      <c r="E62" s="20"/>
      <c r="F62" s="20"/>
    </row>
    <row r="63" spans="1:6" ht="50.25" customHeight="1">
      <c r="A63" s="208">
        <v>56</v>
      </c>
      <c r="B63" s="22" t="s">
        <v>69</v>
      </c>
      <c r="C63" s="22"/>
      <c r="D63" s="22"/>
      <c r="E63" s="22"/>
      <c r="F63" s="22" t="s">
        <v>710</v>
      </c>
    </row>
    <row r="64" spans="1:6" ht="99">
      <c r="A64" s="208">
        <v>57</v>
      </c>
      <c r="B64" s="22" t="s">
        <v>70</v>
      </c>
      <c r="C64" s="22"/>
      <c r="D64" s="22"/>
      <c r="E64" s="22" t="s">
        <v>1024</v>
      </c>
      <c r="F64" s="22"/>
    </row>
    <row r="65" spans="1:6" s="1" customFormat="1" ht="181.5">
      <c r="A65" s="208">
        <v>58</v>
      </c>
      <c r="B65" s="22" t="s">
        <v>71</v>
      </c>
      <c r="C65" s="22"/>
      <c r="D65" s="22"/>
      <c r="E65" s="22" t="s">
        <v>1171</v>
      </c>
      <c r="F65" s="22"/>
    </row>
    <row r="66" spans="1:6" s="1" customFormat="1" ht="16.5">
      <c r="A66" s="323">
        <v>59</v>
      </c>
      <c r="B66" s="29" t="s">
        <v>72</v>
      </c>
      <c r="C66" s="29"/>
      <c r="D66" s="29"/>
      <c r="E66" s="29"/>
      <c r="F66" s="29"/>
    </row>
    <row r="67" spans="1:6" s="1" customFormat="1" ht="16.5">
      <c r="A67" s="208">
        <v>60</v>
      </c>
      <c r="B67" s="22" t="s">
        <v>73</v>
      </c>
      <c r="C67" s="26" t="s">
        <v>48</v>
      </c>
      <c r="D67" s="22"/>
      <c r="E67" s="22"/>
      <c r="F67" s="22"/>
    </row>
    <row r="68" spans="1:6" s="1" customFormat="1" ht="82.5">
      <c r="A68" s="26">
        <v>61</v>
      </c>
      <c r="B68" s="22" t="s">
        <v>74</v>
      </c>
      <c r="C68" s="22"/>
      <c r="D68" s="22"/>
      <c r="E68" s="22" t="s">
        <v>1172</v>
      </c>
      <c r="F68" s="22" t="s">
        <v>1056</v>
      </c>
    </row>
    <row r="69" spans="1:6" s="1" customFormat="1" ht="16.5">
      <c r="A69" s="208">
        <v>62</v>
      </c>
      <c r="B69" s="22" t="s">
        <v>75</v>
      </c>
      <c r="C69" s="26"/>
      <c r="D69" s="26"/>
      <c r="E69" s="26"/>
      <c r="F69" s="22" t="s">
        <v>1006</v>
      </c>
    </row>
    <row r="70" spans="1:6" s="1" customFormat="1" ht="16.5">
      <c r="A70" s="208">
        <v>63</v>
      </c>
      <c r="B70" s="22" t="s">
        <v>76</v>
      </c>
      <c r="C70" s="26"/>
      <c r="D70" s="26"/>
      <c r="E70" s="26"/>
      <c r="F70" s="22" t="s">
        <v>1007</v>
      </c>
    </row>
    <row r="71" spans="1:6" s="1" customFormat="1" ht="51" customHeight="1">
      <c r="A71" s="208">
        <v>64</v>
      </c>
      <c r="B71" s="22" t="s">
        <v>77</v>
      </c>
      <c r="C71" s="22"/>
      <c r="D71" s="22" t="s">
        <v>729</v>
      </c>
      <c r="E71" s="22"/>
      <c r="F71" s="22"/>
    </row>
    <row r="72" spans="1:6" s="1" customFormat="1" ht="16.5">
      <c r="A72" s="335">
        <v>65</v>
      </c>
      <c r="B72" s="30" t="s">
        <v>78</v>
      </c>
      <c r="C72" s="30"/>
      <c r="D72" s="30"/>
      <c r="E72" s="30"/>
      <c r="F72" s="30"/>
    </row>
    <row r="73" spans="1:6" s="1" customFormat="1" ht="16.5">
      <c r="A73" s="208">
        <v>66</v>
      </c>
      <c r="B73" s="22" t="s">
        <v>79</v>
      </c>
      <c r="C73" s="26" t="s">
        <v>48</v>
      </c>
      <c r="D73" s="22"/>
      <c r="E73" s="22"/>
      <c r="F73" s="22"/>
    </row>
    <row r="74" spans="1:6" s="1" customFormat="1" ht="99">
      <c r="A74" s="26">
        <v>67</v>
      </c>
      <c r="B74" s="22" t="s">
        <v>80</v>
      </c>
      <c r="C74" s="22"/>
      <c r="D74" s="22"/>
      <c r="E74" s="22"/>
      <c r="F74" s="22" t="s">
        <v>1008</v>
      </c>
    </row>
    <row r="75" spans="1:6" s="1" customFormat="1" ht="16.5">
      <c r="A75" s="208">
        <v>68</v>
      </c>
      <c r="B75" s="22" t="s">
        <v>81</v>
      </c>
      <c r="C75" s="26" t="s">
        <v>48</v>
      </c>
      <c r="D75" s="22"/>
      <c r="E75" s="22"/>
      <c r="F75" s="22"/>
    </row>
    <row r="76" spans="1:6" s="1" customFormat="1" ht="16.5">
      <c r="A76" s="335">
        <v>69</v>
      </c>
      <c r="B76" s="30" t="s">
        <v>82</v>
      </c>
      <c r="C76" s="30"/>
      <c r="D76" s="30"/>
      <c r="E76" s="30"/>
      <c r="F76" s="30"/>
    </row>
    <row r="77" spans="1:6" s="1" customFormat="1" ht="16.5">
      <c r="A77" s="335">
        <v>70</v>
      </c>
      <c r="B77" s="30" t="s">
        <v>83</v>
      </c>
      <c r="C77" s="30"/>
      <c r="D77" s="30"/>
      <c r="E77" s="30"/>
      <c r="F77" s="30"/>
    </row>
    <row r="78" spans="1:6" s="1" customFormat="1" ht="16.5">
      <c r="A78" s="335">
        <v>71</v>
      </c>
      <c r="B78" s="30" t="s">
        <v>84</v>
      </c>
      <c r="C78" s="30"/>
      <c r="D78" s="30"/>
      <c r="E78" s="30"/>
      <c r="F78" s="30"/>
    </row>
    <row r="79" spans="1:6" s="1" customFormat="1" ht="148.5">
      <c r="A79" s="208">
        <v>72</v>
      </c>
      <c r="B79" s="22" t="s">
        <v>85</v>
      </c>
      <c r="C79" s="133"/>
      <c r="D79" s="134" t="s">
        <v>1067</v>
      </c>
      <c r="E79" s="133"/>
      <c r="F79" s="352"/>
    </row>
    <row r="80" spans="1:6" s="1" customFormat="1" ht="49.5">
      <c r="A80" s="208">
        <v>73</v>
      </c>
      <c r="B80" s="22" t="s">
        <v>86</v>
      </c>
      <c r="C80" s="22"/>
      <c r="D80" s="188" t="s">
        <v>731</v>
      </c>
      <c r="E80" s="22"/>
      <c r="F80" s="22"/>
    </row>
    <row r="81" spans="1:6" s="1" customFormat="1" ht="99">
      <c r="A81" s="208">
        <v>74</v>
      </c>
      <c r="B81" s="22" t="s">
        <v>87</v>
      </c>
      <c r="C81" s="22"/>
      <c r="D81" s="22"/>
      <c r="E81" s="22" t="s">
        <v>1009</v>
      </c>
      <c r="F81" s="22"/>
    </row>
    <row r="82" spans="1:6" s="1" customFormat="1" ht="82.5">
      <c r="A82" s="208">
        <v>75</v>
      </c>
      <c r="B82" s="22" t="s">
        <v>88</v>
      </c>
      <c r="C82" s="22"/>
      <c r="D82" s="22"/>
      <c r="E82" s="22" t="s">
        <v>1010</v>
      </c>
      <c r="F82" s="190"/>
    </row>
    <row r="83" spans="1:6" s="1" customFormat="1" ht="95.25" customHeight="1">
      <c r="A83" s="208">
        <v>76</v>
      </c>
      <c r="B83" s="22" t="s">
        <v>89</v>
      </c>
      <c r="C83" s="189"/>
      <c r="D83" s="189"/>
      <c r="E83" s="188" t="s">
        <v>1025</v>
      </c>
      <c r="F83" s="190" t="s">
        <v>1080</v>
      </c>
    </row>
    <row r="84" spans="1:6" s="1" customFormat="1" ht="16.5">
      <c r="A84" s="335">
        <v>77</v>
      </c>
      <c r="B84" s="30" t="s">
        <v>90</v>
      </c>
      <c r="C84" s="30"/>
      <c r="D84" s="30"/>
      <c r="E84" s="30"/>
      <c r="F84" s="30"/>
    </row>
    <row r="85" spans="1:6" s="1" customFormat="1" ht="16.5">
      <c r="A85" s="323">
        <v>78</v>
      </c>
      <c r="B85" s="29" t="s">
        <v>91</v>
      </c>
      <c r="C85" s="29"/>
      <c r="D85" s="29"/>
      <c r="E85" s="29"/>
      <c r="F85" s="29"/>
    </row>
    <row r="86" spans="1:6" s="1" customFormat="1" ht="99">
      <c r="A86" s="208">
        <v>79</v>
      </c>
      <c r="B86" s="22" t="s">
        <v>92</v>
      </c>
      <c r="C86" s="22"/>
      <c r="D86" s="22"/>
      <c r="E86" s="188" t="s">
        <v>1026</v>
      </c>
      <c r="F86" s="22" t="s">
        <v>1173</v>
      </c>
    </row>
    <row r="87" spans="1:6" s="1" customFormat="1" ht="82.5">
      <c r="A87" s="208">
        <v>80</v>
      </c>
      <c r="B87" s="22" t="s">
        <v>93</v>
      </c>
      <c r="C87" s="22"/>
      <c r="D87" s="188" t="s">
        <v>1011</v>
      </c>
      <c r="E87" s="190"/>
      <c r="F87" s="190" t="s">
        <v>1056</v>
      </c>
    </row>
    <row r="88" spans="1:6" s="1" customFormat="1" ht="16.5">
      <c r="A88" s="208">
        <v>81</v>
      </c>
      <c r="B88" s="22" t="s">
        <v>94</v>
      </c>
      <c r="C88" s="26" t="s">
        <v>48</v>
      </c>
      <c r="D88" s="22"/>
      <c r="E88" s="22"/>
      <c r="F88" s="22"/>
    </row>
    <row r="89" spans="1:6" s="1" customFormat="1" ht="99">
      <c r="A89" s="208">
        <v>82</v>
      </c>
      <c r="B89" s="22" t="s">
        <v>95</v>
      </c>
      <c r="C89" s="189"/>
      <c r="D89" s="188" t="s">
        <v>737</v>
      </c>
      <c r="E89" s="189"/>
      <c r="F89" s="190"/>
    </row>
    <row r="90" spans="1:6" s="1" customFormat="1" ht="338.25" customHeight="1">
      <c r="A90" s="208">
        <v>83</v>
      </c>
      <c r="B90" s="22" t="s">
        <v>96</v>
      </c>
      <c r="C90" s="26"/>
      <c r="D90" s="22" t="s">
        <v>1027</v>
      </c>
      <c r="E90" s="125"/>
      <c r="F90" s="353"/>
    </row>
    <row r="91" spans="1:6" s="1" customFormat="1" ht="16.5">
      <c r="A91" s="335">
        <v>84</v>
      </c>
      <c r="B91" s="30" t="s">
        <v>97</v>
      </c>
      <c r="C91" s="30"/>
      <c r="D91" s="30"/>
      <c r="E91" s="30"/>
      <c r="F91" s="30"/>
    </row>
    <row r="92" spans="1:6" s="1" customFormat="1" ht="49.5">
      <c r="A92" s="208">
        <v>85</v>
      </c>
      <c r="B92" s="22" t="s">
        <v>98</v>
      </c>
      <c r="C92" s="22"/>
      <c r="D92" s="22" t="s">
        <v>1028</v>
      </c>
      <c r="E92" s="22"/>
      <c r="F92" s="22"/>
    </row>
    <row r="99" spans="1:2">
      <c r="A99" s="309"/>
      <c r="B99" s="5"/>
    </row>
  </sheetData>
  <autoFilter ref="A7:F92"/>
  <mergeCells count="9">
    <mergeCell ref="A1:F1"/>
    <mergeCell ref="A2:A7"/>
    <mergeCell ref="B2:B7"/>
    <mergeCell ref="C2:F2"/>
    <mergeCell ref="C3:F3"/>
    <mergeCell ref="C4:F4"/>
    <mergeCell ref="C5:F5"/>
    <mergeCell ref="C6:C7"/>
    <mergeCell ref="E6:F6"/>
  </mergeCells>
  <pageMargins left="0.7" right="0.7" top="0.75" bottom="0.75" header="0.3" footer="0.3"/>
  <pageSetup paperSize="9" firstPageNumber="214748364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zoomScale="70" zoomScaleNormal="70" workbookViewId="0">
      <pane xSplit="7" ySplit="13" topLeftCell="H20" activePane="bottomRight" state="frozen"/>
      <selection pane="topRight" activeCell="H1" sqref="H1"/>
      <selection pane="bottomLeft" activeCell="A14" sqref="A14"/>
      <selection pane="bottomRight" activeCell="C88" sqref="C88:I88"/>
    </sheetView>
  </sheetViews>
  <sheetFormatPr defaultRowHeight="15"/>
  <cols>
    <col min="1" max="1" width="5.42578125" style="1" customWidth="1"/>
    <col min="2" max="2" width="44.7109375" style="1" customWidth="1"/>
    <col min="3" max="3" width="6.42578125" style="230" customWidth="1"/>
    <col min="4" max="4" width="51.42578125" style="1" customWidth="1"/>
    <col min="5" max="5" width="5.7109375" style="230" customWidth="1"/>
    <col min="6" max="6" width="58.85546875" style="1" customWidth="1"/>
    <col min="7" max="7" width="6.140625" style="230" customWidth="1"/>
    <col min="8" max="8" width="63.5703125" style="1" customWidth="1"/>
    <col min="9" max="9" width="6.140625" style="230" customWidth="1"/>
    <col min="10" max="10" width="38.140625" style="1" customWidth="1"/>
  </cols>
  <sheetData>
    <row r="1" spans="1:12" ht="18.75">
      <c r="A1" s="408" t="s">
        <v>0</v>
      </c>
      <c r="B1" s="409"/>
      <c r="C1" s="409"/>
      <c r="D1" s="409"/>
      <c r="E1" s="409"/>
      <c r="F1" s="409"/>
      <c r="G1" s="409"/>
      <c r="H1" s="409"/>
      <c r="I1" s="409"/>
      <c r="J1" s="409"/>
    </row>
    <row r="2" spans="1:12" ht="28.5" customHeight="1">
      <c r="A2" s="397" t="s">
        <v>1</v>
      </c>
      <c r="B2" s="397" t="s">
        <v>2</v>
      </c>
      <c r="C2" s="398" t="s">
        <v>117</v>
      </c>
      <c r="D2" s="398"/>
      <c r="E2" s="398"/>
      <c r="F2" s="398"/>
      <c r="G2" s="398"/>
      <c r="H2" s="398"/>
      <c r="I2" s="398"/>
      <c r="J2" s="398"/>
    </row>
    <row r="3" spans="1:12" ht="21.75" customHeight="1">
      <c r="A3" s="397"/>
      <c r="B3" s="397"/>
      <c r="C3" s="384" t="s">
        <v>118</v>
      </c>
      <c r="D3" s="384"/>
      <c r="E3" s="384"/>
      <c r="F3" s="384"/>
      <c r="G3" s="384"/>
      <c r="H3" s="384"/>
      <c r="I3" s="384"/>
      <c r="J3" s="384"/>
    </row>
    <row r="4" spans="1:12" ht="48" customHeight="1">
      <c r="A4" s="397"/>
      <c r="B4" s="397"/>
      <c r="C4" s="385" t="s">
        <v>119</v>
      </c>
      <c r="D4" s="386"/>
      <c r="E4" s="386"/>
      <c r="F4" s="386"/>
      <c r="G4" s="386"/>
      <c r="H4" s="386"/>
      <c r="I4" s="386"/>
      <c r="J4" s="387"/>
    </row>
    <row r="5" spans="1:12" ht="49.5" customHeight="1">
      <c r="A5" s="397"/>
      <c r="B5" s="397"/>
      <c r="C5" s="367" t="s">
        <v>120</v>
      </c>
      <c r="D5" s="367"/>
      <c r="E5" s="367"/>
      <c r="F5" s="367"/>
      <c r="G5" s="367"/>
      <c r="H5" s="367"/>
      <c r="I5" s="367" t="s">
        <v>121</v>
      </c>
      <c r="J5" s="367"/>
    </row>
    <row r="6" spans="1:12" ht="15" customHeight="1">
      <c r="A6" s="397"/>
      <c r="B6" s="397"/>
      <c r="C6" s="402" t="s">
        <v>6</v>
      </c>
      <c r="D6" s="367" t="s">
        <v>7</v>
      </c>
      <c r="E6" s="367"/>
      <c r="F6" s="367"/>
      <c r="G6" s="407" t="s">
        <v>8</v>
      </c>
      <c r="H6" s="407"/>
      <c r="I6" s="402" t="s">
        <v>6</v>
      </c>
      <c r="J6" s="7" t="s">
        <v>8</v>
      </c>
    </row>
    <row r="7" spans="1:12" ht="32.25" customHeight="1">
      <c r="A7" s="397"/>
      <c r="B7" s="397"/>
      <c r="C7" s="402"/>
      <c r="D7" s="402" t="s">
        <v>9</v>
      </c>
      <c r="E7" s="410" t="s">
        <v>122</v>
      </c>
      <c r="F7" s="410"/>
      <c r="G7" s="367" t="s">
        <v>123</v>
      </c>
      <c r="H7" s="367"/>
      <c r="I7" s="402"/>
      <c r="J7" s="403" t="s">
        <v>124</v>
      </c>
      <c r="L7" s="1"/>
    </row>
    <row r="8" spans="1:12" ht="15.75" customHeight="1">
      <c r="A8" s="397"/>
      <c r="B8" s="397"/>
      <c r="C8" s="402"/>
      <c r="D8" s="402"/>
      <c r="E8" s="402" t="s">
        <v>6</v>
      </c>
      <c r="F8" s="2" t="s">
        <v>8</v>
      </c>
      <c r="G8" s="402" t="s">
        <v>6</v>
      </c>
      <c r="H8" s="7" t="s">
        <v>8</v>
      </c>
      <c r="I8" s="402"/>
      <c r="J8" s="403"/>
    </row>
    <row r="9" spans="1:12">
      <c r="A9" s="397"/>
      <c r="B9" s="397"/>
      <c r="C9" s="402"/>
      <c r="D9" s="402"/>
      <c r="E9" s="402"/>
      <c r="F9" s="3" t="s">
        <v>125</v>
      </c>
      <c r="G9" s="402"/>
      <c r="H9" s="3" t="s">
        <v>125</v>
      </c>
      <c r="I9" s="402"/>
      <c r="J9" s="403"/>
      <c r="L9" s="1"/>
    </row>
    <row r="10" spans="1:12" ht="16.5">
      <c r="A10" s="42">
        <v>1</v>
      </c>
      <c r="B10" s="29" t="s">
        <v>13</v>
      </c>
      <c r="C10" s="52"/>
      <c r="D10" s="29"/>
      <c r="E10" s="52"/>
      <c r="F10" s="29"/>
      <c r="G10" s="52"/>
      <c r="H10" s="29"/>
      <c r="I10" s="52"/>
      <c r="J10" s="40"/>
      <c r="L10" s="1"/>
    </row>
    <row r="11" spans="1:12" ht="16.5">
      <c r="A11" s="18">
        <v>2</v>
      </c>
      <c r="B11" s="20" t="s">
        <v>14</v>
      </c>
      <c r="C11" s="57"/>
      <c r="D11" s="20"/>
      <c r="E11" s="57"/>
      <c r="F11" s="20"/>
      <c r="G11" s="57"/>
      <c r="H11" s="20"/>
      <c r="I11" s="57"/>
      <c r="J11" s="21"/>
      <c r="L11" s="1"/>
    </row>
    <row r="12" spans="1:12" ht="16.5">
      <c r="A12" s="43">
        <v>3</v>
      </c>
      <c r="B12" s="30" t="s">
        <v>15</v>
      </c>
      <c r="C12" s="59"/>
      <c r="D12" s="30"/>
      <c r="E12" s="59"/>
      <c r="F12" s="30"/>
      <c r="G12" s="59"/>
      <c r="H12" s="30"/>
      <c r="I12" s="59"/>
      <c r="J12" s="31"/>
      <c r="L12" s="1"/>
    </row>
    <row r="13" spans="1:12" ht="16.5">
      <c r="A13" s="52">
        <v>4</v>
      </c>
      <c r="B13" s="29" t="s">
        <v>16</v>
      </c>
      <c r="C13" s="52"/>
      <c r="D13" s="29"/>
      <c r="E13" s="52"/>
      <c r="F13" s="29"/>
      <c r="G13" s="52"/>
      <c r="H13" s="29"/>
      <c r="I13" s="52"/>
      <c r="J13" s="40"/>
      <c r="L13" s="1"/>
    </row>
    <row r="14" spans="1:12" ht="33">
      <c r="A14" s="42">
        <v>5</v>
      </c>
      <c r="B14" s="29" t="s">
        <v>17</v>
      </c>
      <c r="C14" s="52"/>
      <c r="D14" s="29"/>
      <c r="E14" s="52"/>
      <c r="F14" s="29"/>
      <c r="G14" s="52"/>
      <c r="H14" s="29"/>
      <c r="I14" s="52"/>
      <c r="J14" s="29" t="s">
        <v>323</v>
      </c>
      <c r="L14" s="1"/>
    </row>
    <row r="15" spans="1:12" ht="16.5">
      <c r="A15" s="24">
        <v>6</v>
      </c>
      <c r="B15" s="22" t="s">
        <v>18</v>
      </c>
      <c r="C15" s="47" t="s">
        <v>48</v>
      </c>
      <c r="D15" s="22"/>
      <c r="E15" s="26"/>
      <c r="F15" s="22"/>
      <c r="G15" s="26"/>
      <c r="H15" s="22"/>
      <c r="I15" s="26"/>
      <c r="J15" s="34"/>
    </row>
    <row r="16" spans="1:12" ht="16.5">
      <c r="A16" s="24">
        <v>7</v>
      </c>
      <c r="B16" s="22" t="s">
        <v>19</v>
      </c>
      <c r="C16" s="26"/>
      <c r="D16" s="22"/>
      <c r="E16" s="26"/>
      <c r="F16" s="22"/>
      <c r="G16" s="47" t="s">
        <v>48</v>
      </c>
      <c r="H16" s="22"/>
      <c r="I16" s="47" t="s">
        <v>48</v>
      </c>
      <c r="J16" s="34"/>
    </row>
    <row r="17" spans="1:10" ht="16.5">
      <c r="A17" s="18">
        <v>8</v>
      </c>
      <c r="B17" s="20" t="s">
        <v>20</v>
      </c>
      <c r="C17" s="57"/>
      <c r="D17" s="20"/>
      <c r="E17" s="57"/>
      <c r="F17" s="20"/>
      <c r="G17" s="57"/>
      <c r="H17" s="20"/>
      <c r="I17" s="57"/>
      <c r="J17" s="58"/>
    </row>
    <row r="18" spans="1:10" ht="16.5">
      <c r="A18" s="42">
        <v>9</v>
      </c>
      <c r="B18" s="29" t="s">
        <v>21</v>
      </c>
      <c r="C18" s="52"/>
      <c r="D18" s="29"/>
      <c r="E18" s="52"/>
      <c r="F18" s="29"/>
      <c r="G18" s="52"/>
      <c r="H18" s="29"/>
      <c r="I18" s="52"/>
      <c r="J18" s="226"/>
    </row>
    <row r="19" spans="1:10" ht="33">
      <c r="A19" s="24">
        <v>10</v>
      </c>
      <c r="B19" s="22" t="s">
        <v>22</v>
      </c>
      <c r="C19" s="26"/>
      <c r="D19" s="22"/>
      <c r="E19" s="26"/>
      <c r="F19" s="22"/>
      <c r="G19" s="47" t="s">
        <v>48</v>
      </c>
      <c r="H19" s="22"/>
      <c r="I19" s="26"/>
      <c r="J19" s="22" t="s">
        <v>397</v>
      </c>
    </row>
    <row r="20" spans="1:10" ht="16.5">
      <c r="A20" s="24">
        <v>11</v>
      </c>
      <c r="B20" s="22" t="s">
        <v>23</v>
      </c>
      <c r="C20" s="47" t="s">
        <v>48</v>
      </c>
      <c r="D20" s="22"/>
      <c r="E20" s="26"/>
      <c r="F20" s="22"/>
      <c r="G20" s="26"/>
      <c r="H20" s="22"/>
      <c r="I20" s="26"/>
      <c r="J20" s="34"/>
    </row>
    <row r="21" spans="1:10" ht="16.5">
      <c r="A21" s="18">
        <v>12</v>
      </c>
      <c r="B21" s="20" t="s">
        <v>24</v>
      </c>
      <c r="C21" s="57"/>
      <c r="D21" s="20"/>
      <c r="E21" s="57"/>
      <c r="F21" s="20"/>
      <c r="G21" s="57"/>
      <c r="H21" s="20"/>
      <c r="I21" s="57"/>
      <c r="J21" s="21"/>
    </row>
    <row r="22" spans="1:10" ht="84" customHeight="1">
      <c r="A22" s="42">
        <v>13</v>
      </c>
      <c r="B22" s="29" t="s">
        <v>25</v>
      </c>
      <c r="C22" s="52"/>
      <c r="D22" s="29"/>
      <c r="E22" s="52"/>
      <c r="F22" s="29"/>
      <c r="G22" s="52"/>
      <c r="H22" s="29" t="s">
        <v>420</v>
      </c>
      <c r="I22" s="52"/>
      <c r="J22" s="29" t="s">
        <v>421</v>
      </c>
    </row>
    <row r="23" spans="1:10" ht="115.5" customHeight="1">
      <c r="A23" s="24">
        <v>14</v>
      </c>
      <c r="B23" s="22" t="s">
        <v>26</v>
      </c>
      <c r="C23" s="26"/>
      <c r="D23" s="22" t="s">
        <v>462</v>
      </c>
      <c r="E23" s="47" t="s">
        <v>48</v>
      </c>
      <c r="F23" s="22"/>
      <c r="G23" s="26"/>
      <c r="H23" s="22"/>
      <c r="I23" s="47" t="s">
        <v>48</v>
      </c>
      <c r="J23" s="23"/>
    </row>
    <row r="24" spans="1:10" ht="16.5">
      <c r="A24" s="42">
        <v>15</v>
      </c>
      <c r="B24" s="29" t="s">
        <v>27</v>
      </c>
      <c r="C24" s="52"/>
      <c r="D24" s="29"/>
      <c r="E24" s="52"/>
      <c r="F24" s="29"/>
      <c r="G24" s="52"/>
      <c r="H24" s="29"/>
      <c r="I24" s="52"/>
      <c r="J24" s="40"/>
    </row>
    <row r="25" spans="1:10" ht="16.5">
      <c r="A25" s="24">
        <v>16</v>
      </c>
      <c r="B25" s="22" t="s">
        <v>28</v>
      </c>
      <c r="C25" s="47" t="s">
        <v>48</v>
      </c>
      <c r="D25" s="22"/>
      <c r="E25" s="26"/>
      <c r="F25" s="22"/>
      <c r="G25" s="26"/>
      <c r="H25" s="22"/>
      <c r="I25" s="26"/>
      <c r="J25" s="23"/>
    </row>
    <row r="26" spans="1:10" ht="16.5">
      <c r="A26" s="24">
        <v>17</v>
      </c>
      <c r="B26" s="22" t="s">
        <v>29</v>
      </c>
      <c r="C26" s="47" t="s">
        <v>48</v>
      </c>
      <c r="D26" s="22"/>
      <c r="E26" s="26"/>
      <c r="F26" s="22"/>
      <c r="G26" s="26"/>
      <c r="H26" s="22"/>
      <c r="I26" s="26"/>
      <c r="J26" s="23"/>
    </row>
    <row r="27" spans="1:10" ht="16.5">
      <c r="A27" s="18">
        <v>18</v>
      </c>
      <c r="B27" s="20" t="s">
        <v>30</v>
      </c>
      <c r="C27" s="57"/>
      <c r="D27" s="20"/>
      <c r="E27" s="57"/>
      <c r="F27" s="20"/>
      <c r="G27" s="57"/>
      <c r="H27" s="20"/>
      <c r="I27" s="57"/>
      <c r="J27" s="32"/>
    </row>
    <row r="28" spans="1:10" ht="16.5">
      <c r="A28" s="24">
        <v>19</v>
      </c>
      <c r="B28" s="22" t="s">
        <v>31</v>
      </c>
      <c r="C28" s="47" t="s">
        <v>48</v>
      </c>
      <c r="D28" s="22"/>
      <c r="E28" s="26"/>
      <c r="F28" s="22"/>
      <c r="G28" s="56" t="s">
        <v>48</v>
      </c>
      <c r="H28" s="22"/>
      <c r="I28" s="47" t="s">
        <v>48</v>
      </c>
      <c r="J28" s="23"/>
    </row>
    <row r="29" spans="1:10" ht="49.5">
      <c r="A29" s="24">
        <v>20</v>
      </c>
      <c r="B29" s="22" t="s">
        <v>32</v>
      </c>
      <c r="C29" s="47" t="s">
        <v>48</v>
      </c>
      <c r="D29" s="22"/>
      <c r="E29" s="26"/>
      <c r="F29" s="22"/>
      <c r="G29" s="26"/>
      <c r="H29" s="22"/>
      <c r="I29" s="26"/>
      <c r="J29" s="22" t="s">
        <v>470</v>
      </c>
    </row>
    <row r="30" spans="1:10" ht="16.5">
      <c r="A30" s="24">
        <v>21</v>
      </c>
      <c r="B30" s="22" t="s">
        <v>33</v>
      </c>
      <c r="C30" s="47" t="s">
        <v>48</v>
      </c>
      <c r="D30" s="22"/>
      <c r="E30" s="26"/>
      <c r="F30" s="22"/>
      <c r="G30" s="26"/>
      <c r="H30" s="22"/>
      <c r="I30" s="47" t="s">
        <v>48</v>
      </c>
      <c r="J30" s="23"/>
    </row>
    <row r="31" spans="1:10" ht="16.5">
      <c r="A31" s="18">
        <v>22</v>
      </c>
      <c r="B31" s="20" t="s">
        <v>34</v>
      </c>
      <c r="C31" s="57"/>
      <c r="D31" s="20"/>
      <c r="E31" s="57"/>
      <c r="F31" s="20"/>
      <c r="G31" s="57"/>
      <c r="H31" s="20"/>
      <c r="I31" s="57"/>
      <c r="J31" s="21"/>
    </row>
    <row r="32" spans="1:10" ht="83.25" customHeight="1">
      <c r="A32" s="42">
        <v>23</v>
      </c>
      <c r="B32" s="29" t="s">
        <v>35</v>
      </c>
      <c r="C32" s="61"/>
      <c r="D32" s="29" t="s">
        <v>324</v>
      </c>
      <c r="E32" s="61"/>
      <c r="F32" s="40"/>
      <c r="G32" s="61"/>
      <c r="H32" s="40"/>
      <c r="I32" s="61"/>
      <c r="J32" s="40"/>
    </row>
    <row r="33" spans="1:10" ht="16.5">
      <c r="A33" s="24">
        <v>24</v>
      </c>
      <c r="B33" s="188" t="s">
        <v>36</v>
      </c>
      <c r="C33" s="208" t="s">
        <v>48</v>
      </c>
      <c r="D33" s="208"/>
      <c r="E33" s="208"/>
      <c r="F33" s="208"/>
      <c r="G33" s="208"/>
      <c r="H33" s="208"/>
      <c r="I33" s="208" t="s">
        <v>48</v>
      </c>
      <c r="J33" s="208"/>
    </row>
    <row r="34" spans="1:10" ht="16.5">
      <c r="A34" s="24">
        <v>25</v>
      </c>
      <c r="B34" s="22" t="s">
        <v>37</v>
      </c>
      <c r="C34" s="47" t="s">
        <v>48</v>
      </c>
      <c r="D34" s="22"/>
      <c r="E34" s="26"/>
      <c r="F34" s="22"/>
      <c r="G34" s="26"/>
      <c r="H34" s="22"/>
      <c r="I34" s="26"/>
      <c r="J34" s="23"/>
    </row>
    <row r="35" spans="1:10" ht="114.75" customHeight="1">
      <c r="A35" s="42">
        <v>26</v>
      </c>
      <c r="B35" s="29" t="s">
        <v>38</v>
      </c>
      <c r="C35" s="52"/>
      <c r="D35" s="29" t="s">
        <v>536</v>
      </c>
      <c r="E35" s="52"/>
      <c r="F35" s="29" t="s">
        <v>539</v>
      </c>
      <c r="G35" s="52"/>
      <c r="H35" s="29"/>
      <c r="I35" s="52"/>
      <c r="J35" s="29" t="s">
        <v>538</v>
      </c>
    </row>
    <row r="36" spans="1:10" ht="16.5">
      <c r="A36" s="18">
        <v>27</v>
      </c>
      <c r="B36" s="20" t="s">
        <v>39</v>
      </c>
      <c r="C36" s="57"/>
      <c r="D36" s="20"/>
      <c r="E36" s="57"/>
      <c r="F36" s="20"/>
      <c r="G36" s="57"/>
      <c r="H36" s="20"/>
      <c r="I36" s="57"/>
      <c r="J36" s="21"/>
    </row>
    <row r="37" spans="1:10" ht="16.5">
      <c r="A37" s="42">
        <v>28</v>
      </c>
      <c r="B37" s="29" t="s">
        <v>40</v>
      </c>
      <c r="C37" s="52"/>
      <c r="D37" s="29"/>
      <c r="E37" s="52"/>
      <c r="F37" s="29"/>
      <c r="G37" s="52"/>
      <c r="H37" s="29"/>
      <c r="I37" s="52"/>
      <c r="J37" s="40"/>
    </row>
    <row r="38" spans="1:10" ht="16.5">
      <c r="A38" s="24">
        <v>29</v>
      </c>
      <c r="B38" s="22" t="s">
        <v>41</v>
      </c>
      <c r="C38" s="26" t="s">
        <v>48</v>
      </c>
      <c r="D38" s="22"/>
      <c r="E38" s="26"/>
      <c r="F38" s="22"/>
      <c r="G38" s="26"/>
      <c r="H38" s="22"/>
      <c r="I38" s="26"/>
      <c r="J38" s="23"/>
    </row>
    <row r="39" spans="1:10" ht="16.5">
      <c r="A39" s="24">
        <v>30</v>
      </c>
      <c r="B39" s="22" t="s">
        <v>42</v>
      </c>
      <c r="C39" s="26" t="s">
        <v>48</v>
      </c>
      <c r="D39" s="22"/>
      <c r="E39" s="26"/>
      <c r="F39" s="22"/>
      <c r="G39" s="26"/>
      <c r="H39" s="22"/>
      <c r="I39" s="26" t="s">
        <v>48</v>
      </c>
      <c r="J39" s="23"/>
    </row>
    <row r="40" spans="1:10" ht="51" customHeight="1">
      <c r="A40" s="42">
        <v>31</v>
      </c>
      <c r="B40" s="29" t="s">
        <v>43</v>
      </c>
      <c r="C40" s="52"/>
      <c r="D40" s="29"/>
      <c r="E40" s="52"/>
      <c r="F40" s="29"/>
      <c r="G40" s="52"/>
      <c r="H40" s="29"/>
      <c r="I40" s="52"/>
      <c r="J40" s="29" t="s">
        <v>558</v>
      </c>
    </row>
    <row r="41" spans="1:10" ht="16.5">
      <c r="A41" s="18">
        <v>32</v>
      </c>
      <c r="B41" s="20" t="s">
        <v>44</v>
      </c>
      <c r="C41" s="57"/>
      <c r="D41" s="20"/>
      <c r="E41" s="57"/>
      <c r="F41" s="20"/>
      <c r="G41" s="57"/>
      <c r="H41" s="20"/>
      <c r="I41" s="57"/>
      <c r="J41" s="21"/>
    </row>
    <row r="42" spans="1:10" ht="16.5">
      <c r="A42" s="24">
        <v>33</v>
      </c>
      <c r="B42" s="22" t="s">
        <v>45</v>
      </c>
      <c r="C42" s="26" t="s">
        <v>48</v>
      </c>
      <c r="D42" s="22"/>
      <c r="E42" s="26"/>
      <c r="F42" s="22"/>
      <c r="G42" s="26"/>
      <c r="H42" s="22"/>
      <c r="I42" s="26" t="s">
        <v>48</v>
      </c>
      <c r="J42" s="23"/>
    </row>
    <row r="43" spans="1:10" ht="16.5">
      <c r="A43" s="42">
        <v>34</v>
      </c>
      <c r="B43" s="29" t="s">
        <v>46</v>
      </c>
      <c r="C43" s="52"/>
      <c r="D43" s="29"/>
      <c r="E43" s="52"/>
      <c r="F43" s="29"/>
      <c r="G43" s="52"/>
      <c r="H43" s="29"/>
      <c r="I43" s="52"/>
      <c r="J43" s="40"/>
    </row>
    <row r="44" spans="1:10" ht="16.5">
      <c r="A44" s="24">
        <v>35</v>
      </c>
      <c r="B44" s="22" t="s">
        <v>47</v>
      </c>
      <c r="C44" s="26"/>
      <c r="D44" s="22"/>
      <c r="E44" s="26"/>
      <c r="F44" s="22"/>
      <c r="G44" s="26" t="s">
        <v>48</v>
      </c>
      <c r="H44" s="22"/>
      <c r="I44" s="26" t="s">
        <v>48</v>
      </c>
      <c r="J44" s="23"/>
    </row>
    <row r="45" spans="1:10" ht="16.5">
      <c r="A45" s="24">
        <v>36</v>
      </c>
      <c r="B45" s="22" t="s">
        <v>49</v>
      </c>
      <c r="C45" s="26"/>
      <c r="D45" s="22"/>
      <c r="E45" s="26"/>
      <c r="F45" s="22"/>
      <c r="G45" s="26" t="s">
        <v>48</v>
      </c>
      <c r="H45" s="22"/>
      <c r="I45" s="26" t="s">
        <v>48</v>
      </c>
      <c r="J45" s="23"/>
    </row>
    <row r="46" spans="1:10" ht="16.5">
      <c r="A46" s="42">
        <v>37</v>
      </c>
      <c r="B46" s="29" t="s">
        <v>50</v>
      </c>
      <c r="C46" s="52"/>
      <c r="D46" s="29"/>
      <c r="E46" s="52"/>
      <c r="F46" s="29"/>
      <c r="G46" s="52"/>
      <c r="H46" s="29"/>
      <c r="I46" s="52"/>
      <c r="J46" s="40"/>
    </row>
    <row r="47" spans="1:10" ht="16.5">
      <c r="A47" s="24">
        <v>38</v>
      </c>
      <c r="B47" s="22" t="s">
        <v>51</v>
      </c>
      <c r="C47" s="47" t="s">
        <v>48</v>
      </c>
      <c r="D47" s="26"/>
      <c r="E47" s="26"/>
      <c r="F47" s="26"/>
      <c r="G47" s="26"/>
      <c r="H47" s="26"/>
      <c r="I47" s="47" t="s">
        <v>48</v>
      </c>
      <c r="J47" s="23"/>
    </row>
    <row r="48" spans="1:10" ht="16.5">
      <c r="A48" s="42">
        <v>39</v>
      </c>
      <c r="B48" s="29" t="s">
        <v>52</v>
      </c>
      <c r="C48" s="52"/>
      <c r="D48" s="29"/>
      <c r="E48" s="52"/>
      <c r="F48" s="29"/>
      <c r="G48" s="52"/>
      <c r="H48" s="29"/>
      <c r="I48" s="52"/>
      <c r="J48" s="40"/>
    </row>
    <row r="49" spans="1:10" ht="16.5">
      <c r="A49" s="24">
        <v>40</v>
      </c>
      <c r="B49" s="22" t="s">
        <v>53</v>
      </c>
      <c r="C49" s="26"/>
      <c r="D49" s="22"/>
      <c r="E49" s="26" t="s">
        <v>48</v>
      </c>
      <c r="F49" s="22"/>
      <c r="G49" s="26"/>
      <c r="H49" s="22"/>
      <c r="I49" s="26" t="s">
        <v>48</v>
      </c>
      <c r="J49" s="23"/>
    </row>
    <row r="50" spans="1:10" ht="16.5">
      <c r="A50" s="42">
        <v>41</v>
      </c>
      <c r="B50" s="29" t="s">
        <v>54</v>
      </c>
      <c r="C50" s="64"/>
      <c r="D50" s="29"/>
      <c r="E50" s="52"/>
      <c r="F50" s="29"/>
      <c r="G50" s="52"/>
      <c r="H50" s="29"/>
      <c r="I50" s="52"/>
      <c r="J50" s="40"/>
    </row>
    <row r="51" spans="1:10" ht="16.5">
      <c r="A51" s="42">
        <v>42</v>
      </c>
      <c r="B51" s="29" t="s">
        <v>55</v>
      </c>
      <c r="C51" s="52"/>
      <c r="D51" s="29"/>
      <c r="E51" s="52"/>
      <c r="F51" s="29"/>
      <c r="G51" s="52"/>
      <c r="H51" s="29"/>
      <c r="I51" s="52"/>
      <c r="J51" s="40"/>
    </row>
    <row r="52" spans="1:10" ht="16.5">
      <c r="A52" s="24">
        <v>43</v>
      </c>
      <c r="B52" s="22" t="s">
        <v>56</v>
      </c>
      <c r="C52" s="47" t="s">
        <v>48</v>
      </c>
      <c r="D52" s="22"/>
      <c r="E52" s="26"/>
      <c r="F52" s="22"/>
      <c r="G52" s="26"/>
      <c r="H52" s="22"/>
      <c r="I52" s="47" t="s">
        <v>48</v>
      </c>
      <c r="J52" s="23"/>
    </row>
    <row r="53" spans="1:10" ht="49.5">
      <c r="A53" s="24">
        <v>44</v>
      </c>
      <c r="B53" s="22" t="s">
        <v>57</v>
      </c>
      <c r="C53" s="47" t="s">
        <v>48</v>
      </c>
      <c r="D53" s="22"/>
      <c r="E53" s="26"/>
      <c r="F53" s="22"/>
      <c r="G53" s="26"/>
      <c r="H53" s="22"/>
      <c r="I53" s="26"/>
      <c r="J53" s="22" t="s">
        <v>611</v>
      </c>
    </row>
    <row r="54" spans="1:10" ht="16.5">
      <c r="A54" s="42">
        <v>45</v>
      </c>
      <c r="B54" s="29" t="s">
        <v>58</v>
      </c>
      <c r="C54" s="52"/>
      <c r="D54" s="29"/>
      <c r="E54" s="52"/>
      <c r="F54" s="29"/>
      <c r="G54" s="52"/>
      <c r="H54" s="29"/>
      <c r="I54" s="52"/>
      <c r="J54" s="40"/>
    </row>
    <row r="55" spans="1:10" ht="16.5">
      <c r="A55" s="24">
        <v>46</v>
      </c>
      <c r="B55" s="22" t="s">
        <v>59</v>
      </c>
      <c r="C55" s="47" t="s">
        <v>48</v>
      </c>
      <c r="D55" s="22"/>
      <c r="E55" s="26"/>
      <c r="F55" s="22"/>
      <c r="G55" s="26"/>
      <c r="H55" s="22"/>
      <c r="I55" s="47" t="s">
        <v>48</v>
      </c>
      <c r="J55" s="23"/>
    </row>
    <row r="56" spans="1:10" ht="16.5">
      <c r="A56" s="24">
        <v>47</v>
      </c>
      <c r="B56" s="22" t="s">
        <v>60</v>
      </c>
      <c r="C56" s="47" t="s">
        <v>48</v>
      </c>
      <c r="D56" s="22"/>
      <c r="E56" s="26"/>
      <c r="F56" s="22"/>
      <c r="G56" s="26"/>
      <c r="H56" s="22"/>
      <c r="I56" s="26"/>
      <c r="J56" s="23"/>
    </row>
    <row r="57" spans="1:10" ht="16.5">
      <c r="A57" s="42">
        <v>48</v>
      </c>
      <c r="B57" s="29" t="s">
        <v>61</v>
      </c>
      <c r="C57" s="52"/>
      <c r="D57" s="29"/>
      <c r="E57" s="52"/>
      <c r="F57" s="29"/>
      <c r="G57" s="52"/>
      <c r="H57" s="29"/>
      <c r="I57" s="52"/>
      <c r="J57" s="40"/>
    </row>
    <row r="58" spans="1:10" ht="16.5">
      <c r="A58" s="24">
        <v>49</v>
      </c>
      <c r="B58" s="22" t="s">
        <v>62</v>
      </c>
      <c r="C58" s="47" t="s">
        <v>48</v>
      </c>
      <c r="D58" s="22"/>
      <c r="E58" s="26"/>
      <c r="F58" s="22"/>
      <c r="G58" s="26"/>
      <c r="H58" s="22"/>
      <c r="I58" s="26"/>
      <c r="J58" s="23"/>
    </row>
    <row r="59" spans="1:10" ht="16.5">
      <c r="A59" s="18">
        <v>50</v>
      </c>
      <c r="B59" s="20" t="s">
        <v>63</v>
      </c>
      <c r="C59" s="57"/>
      <c r="D59" s="20"/>
      <c r="E59" s="57"/>
      <c r="F59" s="20"/>
      <c r="G59" s="57"/>
      <c r="H59" s="20"/>
      <c r="I59" s="57"/>
      <c r="J59" s="21"/>
    </row>
    <row r="60" spans="1:10" ht="33" customHeight="1">
      <c r="A60" s="24">
        <v>51</v>
      </c>
      <c r="B60" s="22" t="s">
        <v>64</v>
      </c>
      <c r="C60" s="47" t="s">
        <v>48</v>
      </c>
      <c r="D60" s="22"/>
      <c r="E60" s="26"/>
      <c r="F60" s="22"/>
      <c r="G60" s="26"/>
      <c r="H60" s="22"/>
      <c r="I60" s="26"/>
      <c r="J60" s="22" t="s">
        <v>667</v>
      </c>
    </row>
    <row r="61" spans="1:10" ht="16.5">
      <c r="A61" s="18">
        <v>52</v>
      </c>
      <c r="B61" s="20" t="s">
        <v>65</v>
      </c>
      <c r="C61" s="57"/>
      <c r="D61" s="20"/>
      <c r="E61" s="57"/>
      <c r="F61" s="20"/>
      <c r="G61" s="57"/>
      <c r="H61" s="20"/>
      <c r="I61" s="57"/>
      <c r="J61" s="21"/>
    </row>
    <row r="62" spans="1:10" ht="16.5">
      <c r="A62" s="18">
        <v>53</v>
      </c>
      <c r="B62" s="20" t="s">
        <v>66</v>
      </c>
      <c r="C62" s="57"/>
      <c r="D62" s="20"/>
      <c r="E62" s="57"/>
      <c r="F62" s="20"/>
      <c r="G62" s="57"/>
      <c r="H62" s="20"/>
      <c r="I62" s="57"/>
      <c r="J62" s="21"/>
    </row>
    <row r="63" spans="1:10" ht="16.5">
      <c r="A63" s="42">
        <v>54</v>
      </c>
      <c r="B63" s="29" t="s">
        <v>67</v>
      </c>
      <c r="C63" s="52"/>
      <c r="D63" s="29"/>
      <c r="E63" s="52"/>
      <c r="F63" s="29"/>
      <c r="G63" s="52"/>
      <c r="H63" s="29"/>
      <c r="I63" s="52"/>
      <c r="J63" s="40"/>
    </row>
    <row r="64" spans="1:10" ht="16.5">
      <c r="A64" s="24">
        <v>55</v>
      </c>
      <c r="B64" s="22" t="s">
        <v>68</v>
      </c>
      <c r="C64" s="47" t="s">
        <v>48</v>
      </c>
      <c r="D64" s="22"/>
      <c r="E64" s="26"/>
      <c r="F64" s="22"/>
      <c r="G64" s="26"/>
      <c r="H64" s="22"/>
      <c r="I64" s="26"/>
      <c r="J64" s="23"/>
    </row>
    <row r="65" spans="1:10" ht="33">
      <c r="A65" s="24">
        <v>56</v>
      </c>
      <c r="B65" s="22" t="s">
        <v>69</v>
      </c>
      <c r="C65" s="47" t="s">
        <v>48</v>
      </c>
      <c r="D65" s="22"/>
      <c r="E65" s="26"/>
      <c r="F65" s="22"/>
      <c r="G65" s="26"/>
      <c r="H65" s="22"/>
      <c r="I65" s="26"/>
      <c r="J65" s="22" t="s">
        <v>713</v>
      </c>
    </row>
    <row r="66" spans="1:10" s="1" customFormat="1" ht="16.5">
      <c r="A66" s="96">
        <v>57</v>
      </c>
      <c r="B66" s="69" t="s">
        <v>70</v>
      </c>
      <c r="C66" s="67" t="s">
        <v>48</v>
      </c>
      <c r="D66" s="67"/>
      <c r="E66" s="67"/>
      <c r="F66" s="67"/>
      <c r="G66" s="67"/>
      <c r="H66" s="105"/>
      <c r="I66" s="67" t="s">
        <v>48</v>
      </c>
      <c r="J66" s="67"/>
    </row>
    <row r="67" spans="1:10" s="1" customFormat="1" ht="16.5">
      <c r="A67" s="96">
        <v>58</v>
      </c>
      <c r="B67" s="69" t="s">
        <v>71</v>
      </c>
      <c r="C67" s="71" t="s">
        <v>48</v>
      </c>
      <c r="D67" s="69"/>
      <c r="E67" s="71"/>
      <c r="F67" s="69"/>
      <c r="G67" s="71"/>
      <c r="H67" s="69"/>
      <c r="I67" s="71" t="s">
        <v>48</v>
      </c>
      <c r="J67" s="69"/>
    </row>
    <row r="68" spans="1:10" s="1" customFormat="1" ht="16.5">
      <c r="A68" s="99">
        <v>59</v>
      </c>
      <c r="B68" s="100" t="s">
        <v>72</v>
      </c>
      <c r="C68" s="103"/>
      <c r="D68" s="100"/>
      <c r="E68" s="103"/>
      <c r="F68" s="100"/>
      <c r="G68" s="103"/>
      <c r="H68" s="100"/>
      <c r="I68" s="103"/>
      <c r="J68" s="70"/>
    </row>
    <row r="69" spans="1:10" s="1" customFormat="1" ht="16.5">
      <c r="A69" s="99">
        <v>60</v>
      </c>
      <c r="B69" s="100" t="s">
        <v>73</v>
      </c>
      <c r="C69" s="103"/>
      <c r="D69" s="100"/>
      <c r="E69" s="103"/>
      <c r="F69" s="100"/>
      <c r="G69" s="103"/>
      <c r="H69" s="100"/>
      <c r="I69" s="103"/>
      <c r="J69" s="100"/>
    </row>
    <row r="70" spans="1:10" s="1" customFormat="1" ht="16.5">
      <c r="A70" s="96">
        <v>61</v>
      </c>
      <c r="B70" s="69" t="s">
        <v>74</v>
      </c>
      <c r="C70" s="71" t="s">
        <v>48</v>
      </c>
      <c r="D70" s="71"/>
      <c r="E70" s="71"/>
      <c r="F70" s="71"/>
      <c r="G70" s="71"/>
      <c r="H70" s="71"/>
      <c r="I70" s="71" t="s">
        <v>48</v>
      </c>
      <c r="J70" s="71"/>
    </row>
    <row r="71" spans="1:10" s="1" customFormat="1" ht="16.5">
      <c r="A71" s="96">
        <v>62</v>
      </c>
      <c r="B71" s="69" t="s">
        <v>75</v>
      </c>
      <c r="C71" s="71"/>
      <c r="D71" s="69"/>
      <c r="E71" s="71" t="s">
        <v>48</v>
      </c>
      <c r="F71" s="69"/>
      <c r="G71" s="71"/>
      <c r="H71" s="69"/>
      <c r="I71" s="71"/>
      <c r="J71" s="69"/>
    </row>
    <row r="72" spans="1:10" s="1" customFormat="1" ht="16.5">
      <c r="A72" s="96">
        <v>63</v>
      </c>
      <c r="B72" s="69" t="s">
        <v>76</v>
      </c>
      <c r="C72" s="71"/>
      <c r="D72" s="69"/>
      <c r="E72" s="71" t="s">
        <v>48</v>
      </c>
      <c r="F72" s="69"/>
      <c r="G72" s="71"/>
      <c r="H72" s="69"/>
      <c r="I72" s="71"/>
      <c r="J72" s="69"/>
    </row>
    <row r="73" spans="1:10" s="1" customFormat="1" ht="16.5">
      <c r="A73" s="96">
        <v>64</v>
      </c>
      <c r="B73" s="69" t="s">
        <v>77</v>
      </c>
      <c r="C73" s="71" t="s">
        <v>48</v>
      </c>
      <c r="D73" s="71"/>
      <c r="E73" s="71"/>
      <c r="F73" s="71"/>
      <c r="G73" s="71"/>
      <c r="H73" s="71"/>
      <c r="I73" s="71" t="s">
        <v>48</v>
      </c>
      <c r="J73" s="69"/>
    </row>
    <row r="74" spans="1:10" s="1" customFormat="1" ht="16.5">
      <c r="A74" s="157">
        <v>65</v>
      </c>
      <c r="B74" s="113" t="s">
        <v>78</v>
      </c>
      <c r="C74" s="172"/>
      <c r="D74" s="113"/>
      <c r="E74" s="172"/>
      <c r="F74" s="113"/>
      <c r="G74" s="172"/>
      <c r="H74" s="113"/>
      <c r="I74" s="172"/>
      <c r="J74" s="158"/>
    </row>
    <row r="75" spans="1:10" s="1" customFormat="1" ht="16.5">
      <c r="A75" s="96">
        <v>66</v>
      </c>
      <c r="B75" s="69" t="s">
        <v>79</v>
      </c>
      <c r="C75" s="71" t="s">
        <v>48</v>
      </c>
      <c r="D75" s="71"/>
      <c r="E75" s="71" t="s">
        <v>48</v>
      </c>
      <c r="F75" s="71"/>
      <c r="G75" s="71"/>
      <c r="H75" s="71"/>
      <c r="I75" s="71" t="s">
        <v>48</v>
      </c>
      <c r="J75" s="71"/>
    </row>
    <row r="76" spans="1:10" s="1" customFormat="1" ht="16.5">
      <c r="A76" s="96">
        <v>67</v>
      </c>
      <c r="B76" s="69" t="s">
        <v>80</v>
      </c>
      <c r="C76" s="83"/>
      <c r="D76" s="102"/>
      <c r="E76" s="83"/>
      <c r="F76" s="102"/>
      <c r="G76" s="83"/>
      <c r="H76" s="102"/>
      <c r="I76" s="71" t="s">
        <v>48</v>
      </c>
      <c r="J76" s="102"/>
    </row>
    <row r="77" spans="1:10" s="1" customFormat="1" ht="16.5">
      <c r="A77" s="96">
        <v>68</v>
      </c>
      <c r="B77" s="69" t="s">
        <v>81</v>
      </c>
      <c r="C77" s="165" t="s">
        <v>48</v>
      </c>
      <c r="D77" s="69"/>
      <c r="E77" s="71"/>
      <c r="F77" s="69"/>
      <c r="G77" s="71"/>
      <c r="H77" s="69"/>
      <c r="I77" s="71"/>
      <c r="J77" s="68"/>
    </row>
    <row r="78" spans="1:10" s="1" customFormat="1" ht="16.5">
      <c r="A78" s="159">
        <v>69</v>
      </c>
      <c r="B78" s="113" t="s">
        <v>82</v>
      </c>
      <c r="C78" s="172"/>
      <c r="D78" s="113"/>
      <c r="E78" s="191"/>
      <c r="F78" s="161"/>
      <c r="G78" s="172"/>
      <c r="H78" s="113"/>
      <c r="I78" s="231"/>
      <c r="J78" s="158"/>
    </row>
    <row r="79" spans="1:10" s="1" customFormat="1" ht="16.5">
      <c r="A79" s="159">
        <v>70</v>
      </c>
      <c r="B79" s="113" t="s">
        <v>83</v>
      </c>
      <c r="C79" s="172"/>
      <c r="D79" s="113"/>
      <c r="E79" s="191"/>
      <c r="F79" s="161"/>
      <c r="G79" s="172"/>
      <c r="H79" s="113"/>
      <c r="I79" s="231"/>
      <c r="J79" s="158"/>
    </row>
    <row r="80" spans="1:10" s="1" customFormat="1" ht="16.5">
      <c r="A80" s="159">
        <v>71</v>
      </c>
      <c r="B80" s="113" t="s">
        <v>84</v>
      </c>
      <c r="C80" s="172"/>
      <c r="D80" s="113"/>
      <c r="E80" s="191"/>
      <c r="F80" s="161"/>
      <c r="G80" s="172"/>
      <c r="H80" s="113"/>
      <c r="I80" s="231"/>
      <c r="J80" s="158"/>
    </row>
    <row r="81" spans="1:11" s="1" customFormat="1" ht="16.5">
      <c r="A81" s="97">
        <v>72</v>
      </c>
      <c r="B81" s="100" t="s">
        <v>85</v>
      </c>
      <c r="C81" s="103"/>
      <c r="D81" s="100"/>
      <c r="E81" s="254"/>
      <c r="F81" s="101"/>
      <c r="G81" s="103"/>
      <c r="H81" s="100"/>
      <c r="I81" s="232"/>
      <c r="J81" s="70"/>
    </row>
    <row r="82" spans="1:11" s="1" customFormat="1" ht="169.5" customHeight="1">
      <c r="A82" s="145">
        <v>73</v>
      </c>
      <c r="B82" s="80" t="s">
        <v>86</v>
      </c>
      <c r="C82" s="26" t="s">
        <v>48</v>
      </c>
      <c r="D82" s="75" t="s">
        <v>1068</v>
      </c>
      <c r="E82" s="229"/>
      <c r="F82" s="173"/>
      <c r="G82" s="229"/>
      <c r="H82" s="173"/>
      <c r="I82" s="233"/>
      <c r="J82" s="236"/>
    </row>
    <row r="83" spans="1:11" s="175" customFormat="1" ht="16.5">
      <c r="A83" s="225">
        <v>74</v>
      </c>
      <c r="B83" s="48" t="s">
        <v>87</v>
      </c>
      <c r="C83" s="64" t="s">
        <v>48</v>
      </c>
      <c r="D83" s="48"/>
      <c r="E83" s="64"/>
      <c r="F83" s="48"/>
      <c r="G83" s="64"/>
      <c r="H83" s="48"/>
      <c r="I83" s="48"/>
      <c r="J83" s="48" t="s">
        <v>764</v>
      </c>
    </row>
    <row r="84" spans="1:11" s="1" customFormat="1" ht="16.5">
      <c r="A84" s="95">
        <v>75</v>
      </c>
      <c r="B84" s="72" t="s">
        <v>88</v>
      </c>
      <c r="C84" s="181" t="s">
        <v>48</v>
      </c>
      <c r="D84" s="109"/>
      <c r="E84" s="171"/>
      <c r="F84" s="109"/>
      <c r="G84" s="71"/>
      <c r="H84" s="69"/>
      <c r="I84" s="174"/>
      <c r="J84" s="68"/>
    </row>
    <row r="85" spans="1:11" s="1" customFormat="1" ht="49.5">
      <c r="A85" s="145">
        <v>76</v>
      </c>
      <c r="B85" s="38" t="s">
        <v>89</v>
      </c>
      <c r="C85" s="47"/>
      <c r="D85" s="38"/>
      <c r="E85" s="221"/>
      <c r="F85" s="80"/>
      <c r="G85" s="221"/>
      <c r="H85" s="80" t="s">
        <v>765</v>
      </c>
      <c r="I85" s="221"/>
      <c r="J85" s="38"/>
    </row>
    <row r="86" spans="1:11" s="1" customFormat="1" ht="16.5">
      <c r="A86" s="159">
        <v>77</v>
      </c>
      <c r="B86" s="113" t="s">
        <v>90</v>
      </c>
      <c r="C86" s="172"/>
      <c r="D86" s="113"/>
      <c r="E86" s="191"/>
      <c r="F86" s="161"/>
      <c r="G86" s="172"/>
      <c r="H86" s="113"/>
      <c r="I86" s="231"/>
      <c r="J86" s="158"/>
    </row>
    <row r="87" spans="1:11" s="1" customFormat="1" ht="16.5">
      <c r="A87" s="97">
        <v>78</v>
      </c>
      <c r="B87" s="100" t="s">
        <v>91</v>
      </c>
      <c r="C87" s="103"/>
      <c r="D87" s="100"/>
      <c r="E87" s="254"/>
      <c r="F87" s="101"/>
      <c r="G87" s="103"/>
      <c r="H87" s="100"/>
      <c r="I87" s="232"/>
      <c r="J87" s="70"/>
    </row>
    <row r="88" spans="1:11" s="1" customFormat="1" ht="50.25" customHeight="1">
      <c r="A88" s="144">
        <v>79</v>
      </c>
      <c r="B88" s="38" t="s">
        <v>92</v>
      </c>
      <c r="C88" s="26" t="s">
        <v>48</v>
      </c>
      <c r="D88" s="47"/>
      <c r="E88" s="47"/>
      <c r="F88" s="47"/>
      <c r="G88" s="26"/>
      <c r="H88" s="56" t="s">
        <v>48</v>
      </c>
      <c r="I88" s="79" t="s">
        <v>48</v>
      </c>
      <c r="J88" s="139" t="s">
        <v>766</v>
      </c>
    </row>
    <row r="89" spans="1:11" s="1" customFormat="1" ht="16.5">
      <c r="A89" s="95">
        <v>80</v>
      </c>
      <c r="B89" s="69" t="s">
        <v>93</v>
      </c>
      <c r="C89" s="181" t="s">
        <v>48</v>
      </c>
      <c r="D89" s="69"/>
      <c r="E89" s="174"/>
      <c r="F89" s="72"/>
      <c r="G89" s="174"/>
      <c r="H89" s="72"/>
      <c r="I89" s="174"/>
      <c r="J89" s="69"/>
    </row>
    <row r="90" spans="1:11" s="1" customFormat="1" ht="16.5">
      <c r="A90" s="96">
        <v>81</v>
      </c>
      <c r="B90" s="69" t="s">
        <v>94</v>
      </c>
      <c r="C90" s="71" t="s">
        <v>48</v>
      </c>
      <c r="D90" s="71"/>
      <c r="E90" s="71"/>
      <c r="F90" s="71"/>
      <c r="G90" s="71"/>
      <c r="H90" s="71"/>
      <c r="I90" s="178" t="s">
        <v>48</v>
      </c>
      <c r="J90" s="71"/>
    </row>
    <row r="91" spans="1:11" s="1" customFormat="1" ht="16.5">
      <c r="A91" s="95">
        <v>82</v>
      </c>
      <c r="B91" s="69" t="s">
        <v>95</v>
      </c>
      <c r="C91" s="181" t="s">
        <v>48</v>
      </c>
      <c r="D91" s="110"/>
      <c r="E91" s="73"/>
      <c r="F91" s="110"/>
      <c r="G91" s="73"/>
      <c r="H91" s="110"/>
      <c r="I91" s="235"/>
      <c r="J91" s="110"/>
    </row>
    <row r="92" spans="1:11" s="1" customFormat="1" ht="16.5">
      <c r="A92" s="95">
        <v>83</v>
      </c>
      <c r="B92" s="69" t="s">
        <v>96</v>
      </c>
      <c r="C92" s="181" t="s">
        <v>48</v>
      </c>
      <c r="D92" s="68"/>
      <c r="E92" s="82"/>
      <c r="F92" s="68"/>
      <c r="G92" s="82"/>
      <c r="H92" s="68"/>
      <c r="I92" s="82"/>
      <c r="J92" s="68"/>
    </row>
    <row r="93" spans="1:11" s="1" customFormat="1" ht="16.5">
      <c r="A93" s="157">
        <v>84</v>
      </c>
      <c r="B93" s="113" t="s">
        <v>97</v>
      </c>
      <c r="C93" s="172"/>
      <c r="D93" s="113"/>
      <c r="E93" s="172"/>
      <c r="F93" s="113"/>
      <c r="G93" s="172"/>
      <c r="H93" s="113"/>
      <c r="I93" s="172"/>
      <c r="J93" s="113"/>
    </row>
    <row r="94" spans="1:11" s="1" customFormat="1" ht="66">
      <c r="A94" s="144">
        <v>85</v>
      </c>
      <c r="B94" s="38" t="s">
        <v>98</v>
      </c>
      <c r="C94" s="71"/>
      <c r="D94" s="69"/>
      <c r="E94" s="71"/>
      <c r="F94" s="184" t="s">
        <v>767</v>
      </c>
      <c r="G94" s="71"/>
      <c r="H94" s="69"/>
      <c r="I94" s="71"/>
      <c r="J94" s="38" t="s">
        <v>768</v>
      </c>
      <c r="K94" s="104"/>
    </row>
    <row r="101" spans="1:2">
      <c r="A101" s="4" t="s">
        <v>113</v>
      </c>
      <c r="B101" s="5" t="s">
        <v>116</v>
      </c>
    </row>
  </sheetData>
  <autoFilter ref="A9:J94"/>
  <mergeCells count="18">
    <mergeCell ref="E8:E9"/>
    <mergeCell ref="G8:G9"/>
    <mergeCell ref="A1:J1"/>
    <mergeCell ref="A2:A9"/>
    <mergeCell ref="B2:B9"/>
    <mergeCell ref="C2:J2"/>
    <mergeCell ref="C3:J3"/>
    <mergeCell ref="C4:J4"/>
    <mergeCell ref="C5:H5"/>
    <mergeCell ref="I5:J5"/>
    <mergeCell ref="C6:C9"/>
    <mergeCell ref="D6:F6"/>
    <mergeCell ref="G6:H6"/>
    <mergeCell ref="I6:I9"/>
    <mergeCell ref="D7:D9"/>
    <mergeCell ref="E7:F7"/>
    <mergeCell ref="G7:H7"/>
    <mergeCell ref="J7:J9"/>
  </mergeCells>
  <hyperlinks>
    <hyperlink ref="J22" r:id="rId1"/>
    <hyperlink ref="J65" r:id="rId2"/>
    <hyperlink ref="J94" r:id="rId3"/>
    <hyperlink ref="J88" r:id="rId4"/>
    <hyperlink ref="J83" r:id="rId5" location="/"/>
    <hyperlink ref="J35" r:id="rId6"/>
  </hyperlinks>
  <pageMargins left="0.7" right="0.7" top="0.75" bottom="0.75" header="0.3" footer="0.3"/>
  <pageSetup paperSize="9" firstPageNumber="2147483648" orientation="portrait" verticalDpi="0"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zoomScale="60" zoomScaleNormal="60" workbookViewId="0">
      <pane xSplit="12" ySplit="11" topLeftCell="Q27" activePane="bottomRight" state="frozen"/>
      <selection pane="topRight" activeCell="M1" sqref="M1"/>
      <selection pane="bottomLeft" activeCell="A12" sqref="A12"/>
      <selection pane="bottomRight" activeCell="X28" sqref="X28"/>
    </sheetView>
  </sheetViews>
  <sheetFormatPr defaultRowHeight="15"/>
  <cols>
    <col min="1" max="1" width="5.42578125" style="1" customWidth="1"/>
    <col min="2" max="2" width="44.7109375" style="1" customWidth="1"/>
    <col min="3" max="3" width="5.42578125" style="230" customWidth="1"/>
    <col min="4" max="4" width="39.42578125" style="1" customWidth="1"/>
    <col min="5" max="5" width="5.85546875" style="230" customWidth="1"/>
    <col min="6" max="6" width="5.7109375" style="230" customWidth="1"/>
    <col min="7" max="7" width="30" style="1" customWidth="1"/>
    <col min="8" max="8" width="23.28515625" style="1" customWidth="1"/>
    <col min="9" max="9" width="5.28515625" style="1" customWidth="1"/>
    <col min="10" max="10" width="28.7109375" style="1" customWidth="1"/>
    <col min="11" max="11" width="5" style="230" customWidth="1"/>
    <col min="12" max="12" width="38.140625" style="1" customWidth="1"/>
    <col min="13" max="13" width="13.28515625" style="1" customWidth="1"/>
    <col min="14" max="14" width="20.42578125" style="1" customWidth="1"/>
    <col min="15" max="15" width="19.42578125" style="1" customWidth="1"/>
    <col min="16" max="16" width="16.140625" style="1" customWidth="1"/>
    <col min="17" max="17" width="12.85546875" style="1" customWidth="1"/>
    <col min="18" max="18" width="6.42578125" style="230" customWidth="1"/>
    <col min="19" max="19" width="5.140625" style="230" customWidth="1"/>
    <col min="20" max="20" width="29.42578125" style="1" customWidth="1"/>
    <col min="21" max="21" width="21.140625" style="1" customWidth="1"/>
    <col min="22" max="22" width="14" style="230" customWidth="1"/>
    <col min="23" max="23" width="17.7109375" style="230" customWidth="1"/>
    <col min="24" max="24" width="53" customWidth="1"/>
  </cols>
  <sheetData>
    <row r="1" spans="1:23" ht="18.75">
      <c r="A1" s="411" t="s">
        <v>0</v>
      </c>
      <c r="B1" s="412"/>
      <c r="C1" s="412"/>
      <c r="D1" s="412"/>
      <c r="E1" s="412"/>
      <c r="F1" s="412"/>
      <c r="G1" s="412"/>
      <c r="H1" s="412"/>
      <c r="I1" s="412"/>
      <c r="J1" s="412"/>
      <c r="K1" s="412"/>
      <c r="L1" s="412"/>
      <c r="M1" s="412"/>
      <c r="N1" s="412"/>
      <c r="O1" s="412"/>
      <c r="P1" s="412"/>
      <c r="Q1" s="412"/>
      <c r="R1" s="412"/>
      <c r="S1" s="412"/>
      <c r="T1" s="412"/>
      <c r="U1" s="412"/>
      <c r="V1" s="412"/>
      <c r="W1" s="412"/>
    </row>
    <row r="2" spans="1:23" ht="15.75" customHeight="1">
      <c r="A2" s="397" t="s">
        <v>1</v>
      </c>
      <c r="B2" s="397" t="s">
        <v>2</v>
      </c>
      <c r="C2" s="398" t="s">
        <v>117</v>
      </c>
      <c r="D2" s="398"/>
      <c r="E2" s="398"/>
      <c r="F2" s="398"/>
      <c r="G2" s="398"/>
      <c r="H2" s="398"/>
      <c r="I2" s="398"/>
      <c r="J2" s="398"/>
      <c r="K2" s="398"/>
      <c r="L2" s="398"/>
      <c r="M2" s="398"/>
      <c r="N2" s="398"/>
      <c r="O2" s="398"/>
      <c r="P2" s="398"/>
      <c r="Q2" s="398"/>
      <c r="R2" s="398"/>
      <c r="S2" s="398"/>
      <c r="T2" s="398"/>
      <c r="U2" s="398"/>
      <c r="V2" s="398"/>
      <c r="W2" s="398"/>
    </row>
    <row r="3" spans="1:23" ht="36.75" customHeight="1">
      <c r="A3" s="397"/>
      <c r="B3" s="397"/>
      <c r="C3" s="384" t="s">
        <v>126</v>
      </c>
      <c r="D3" s="384"/>
      <c r="E3" s="384"/>
      <c r="F3" s="384"/>
      <c r="G3" s="384"/>
      <c r="H3" s="384"/>
      <c r="I3" s="384"/>
      <c r="J3" s="384"/>
      <c r="K3" s="384"/>
      <c r="L3" s="384"/>
      <c r="M3" s="384"/>
      <c r="N3" s="384"/>
      <c r="O3" s="384"/>
      <c r="P3" s="384"/>
      <c r="Q3" s="384"/>
      <c r="R3" s="384"/>
      <c r="S3" s="384"/>
      <c r="T3" s="384"/>
      <c r="U3" s="384"/>
      <c r="V3" s="384"/>
      <c r="W3" s="384"/>
    </row>
    <row r="4" spans="1:23" ht="39.75" customHeight="1">
      <c r="A4" s="397"/>
      <c r="B4" s="397"/>
      <c r="C4" s="385" t="s">
        <v>127</v>
      </c>
      <c r="D4" s="386"/>
      <c r="E4" s="386"/>
      <c r="F4" s="386"/>
      <c r="G4" s="386"/>
      <c r="H4" s="386"/>
      <c r="I4" s="386"/>
      <c r="J4" s="386"/>
      <c r="K4" s="386"/>
      <c r="L4" s="386"/>
      <c r="M4" s="386"/>
      <c r="N4" s="386"/>
      <c r="O4" s="386"/>
      <c r="P4" s="386"/>
      <c r="Q4" s="386"/>
      <c r="R4" s="386"/>
      <c r="S4" s="386"/>
      <c r="T4" s="386"/>
      <c r="U4" s="386"/>
      <c r="V4" s="386"/>
      <c r="W4" s="387"/>
    </row>
    <row r="5" spans="1:23" ht="24" customHeight="1">
      <c r="A5" s="397"/>
      <c r="B5" s="397"/>
      <c r="C5" s="367" t="s">
        <v>103</v>
      </c>
      <c r="D5" s="367"/>
      <c r="E5" s="367"/>
      <c r="F5" s="367"/>
      <c r="G5" s="367"/>
      <c r="H5" s="367"/>
      <c r="I5" s="367"/>
      <c r="J5" s="367"/>
      <c r="K5" s="367"/>
      <c r="L5" s="367"/>
      <c r="M5" s="367"/>
      <c r="N5" s="367"/>
      <c r="O5" s="367"/>
      <c r="P5" s="367"/>
      <c r="Q5" s="367"/>
      <c r="R5" s="367"/>
      <c r="S5" s="367"/>
      <c r="T5" s="367"/>
      <c r="U5" s="367"/>
      <c r="V5" s="367"/>
      <c r="W5" s="367"/>
    </row>
    <row r="6" spans="1:23" ht="15" customHeight="1">
      <c r="A6" s="397"/>
      <c r="B6" s="397"/>
      <c r="C6" s="388" t="s">
        <v>6</v>
      </c>
      <c r="D6" s="413" t="s">
        <v>7</v>
      </c>
      <c r="E6" s="413"/>
      <c r="F6" s="413"/>
      <c r="G6" s="413"/>
      <c r="H6" s="413"/>
      <c r="I6" s="413"/>
      <c r="J6" s="413"/>
      <c r="K6" s="414" t="s">
        <v>8</v>
      </c>
      <c r="L6" s="414"/>
      <c r="M6" s="414"/>
      <c r="N6" s="414"/>
      <c r="O6" s="414"/>
      <c r="P6" s="414"/>
      <c r="Q6" s="414"/>
      <c r="R6" s="414"/>
      <c r="S6" s="414"/>
      <c r="T6" s="414"/>
      <c r="U6" s="414"/>
      <c r="V6" s="414"/>
      <c r="W6" s="414"/>
    </row>
    <row r="7" spans="1:23" ht="21" customHeight="1">
      <c r="A7" s="397"/>
      <c r="B7" s="397"/>
      <c r="C7" s="389"/>
      <c r="D7" s="367" t="s">
        <v>9</v>
      </c>
      <c r="E7" s="410" t="s">
        <v>10</v>
      </c>
      <c r="F7" s="410"/>
      <c r="G7" s="410"/>
      <c r="H7" s="410"/>
      <c r="I7" s="410"/>
      <c r="J7" s="410"/>
      <c r="K7" s="367" t="s">
        <v>108</v>
      </c>
      <c r="L7" s="367"/>
      <c r="M7" s="367"/>
      <c r="N7" s="367"/>
      <c r="O7" s="367"/>
      <c r="P7" s="367"/>
      <c r="Q7" s="367"/>
      <c r="R7" s="367" t="s">
        <v>10</v>
      </c>
      <c r="S7" s="367"/>
      <c r="T7" s="367"/>
      <c r="U7" s="367"/>
      <c r="V7" s="367"/>
      <c r="W7" s="367"/>
    </row>
    <row r="8" spans="1:23" ht="15.75" customHeight="1">
      <c r="A8" s="397"/>
      <c r="B8" s="397"/>
      <c r="C8" s="389"/>
      <c r="D8" s="367"/>
      <c r="E8" s="402" t="s">
        <v>6</v>
      </c>
      <c r="F8" s="367" t="s">
        <v>8</v>
      </c>
      <c r="G8" s="367"/>
      <c r="H8" s="367"/>
      <c r="I8" s="367"/>
      <c r="J8" s="367"/>
      <c r="K8" s="402" t="s">
        <v>6</v>
      </c>
      <c r="L8" s="367" t="s">
        <v>8</v>
      </c>
      <c r="M8" s="367"/>
      <c r="N8" s="367"/>
      <c r="O8" s="367"/>
      <c r="P8" s="367"/>
      <c r="Q8" s="367"/>
      <c r="R8" s="402" t="s">
        <v>6</v>
      </c>
      <c r="S8" s="367" t="s">
        <v>8</v>
      </c>
      <c r="T8" s="367"/>
      <c r="U8" s="367"/>
      <c r="V8" s="367"/>
      <c r="W8" s="367"/>
    </row>
    <row r="9" spans="1:23" ht="89.25" customHeight="1">
      <c r="A9" s="397"/>
      <c r="B9" s="397"/>
      <c r="C9" s="389"/>
      <c r="D9" s="367"/>
      <c r="E9" s="402"/>
      <c r="F9" s="367" t="s">
        <v>128</v>
      </c>
      <c r="G9" s="367"/>
      <c r="H9" s="367"/>
      <c r="I9" s="367" t="s">
        <v>129</v>
      </c>
      <c r="J9" s="367"/>
      <c r="K9" s="402"/>
      <c r="L9" s="403" t="s">
        <v>109</v>
      </c>
      <c r="M9" s="403" t="s">
        <v>110</v>
      </c>
      <c r="N9" s="403" t="s">
        <v>130</v>
      </c>
      <c r="O9" s="403"/>
      <c r="P9" s="403" t="s">
        <v>131</v>
      </c>
      <c r="Q9" s="403"/>
      <c r="R9" s="402"/>
      <c r="S9" s="367" t="s">
        <v>128</v>
      </c>
      <c r="T9" s="367"/>
      <c r="U9" s="367"/>
      <c r="V9" s="367" t="s">
        <v>132</v>
      </c>
      <c r="W9" s="367"/>
    </row>
    <row r="10" spans="1:23" ht="18" customHeight="1">
      <c r="A10" s="397"/>
      <c r="B10" s="397"/>
      <c r="C10" s="389"/>
      <c r="D10" s="367"/>
      <c r="E10" s="402"/>
      <c r="F10" s="402" t="s">
        <v>6</v>
      </c>
      <c r="G10" s="367" t="s">
        <v>8</v>
      </c>
      <c r="H10" s="367"/>
      <c r="I10" s="402" t="s">
        <v>6</v>
      </c>
      <c r="J10" s="10" t="s">
        <v>8</v>
      </c>
      <c r="K10" s="402"/>
      <c r="L10" s="403"/>
      <c r="M10" s="403"/>
      <c r="N10" s="403" t="s">
        <v>133</v>
      </c>
      <c r="O10" s="403" t="s">
        <v>134</v>
      </c>
      <c r="P10" s="403" t="s">
        <v>135</v>
      </c>
      <c r="Q10" s="403" t="s">
        <v>134</v>
      </c>
      <c r="R10" s="402"/>
      <c r="S10" s="402" t="s">
        <v>6</v>
      </c>
      <c r="T10" s="367" t="s">
        <v>8</v>
      </c>
      <c r="U10" s="367"/>
      <c r="V10" s="403" t="s">
        <v>6</v>
      </c>
      <c r="W10" s="403" t="s">
        <v>8</v>
      </c>
    </row>
    <row r="11" spans="1:23" ht="63.75" customHeight="1">
      <c r="A11" s="397"/>
      <c r="B11" s="397"/>
      <c r="C11" s="389"/>
      <c r="D11" s="367"/>
      <c r="E11" s="402"/>
      <c r="F11" s="402"/>
      <c r="G11" s="403" t="s">
        <v>136</v>
      </c>
      <c r="H11" s="403"/>
      <c r="I11" s="402"/>
      <c r="J11" s="403" t="s">
        <v>137</v>
      </c>
      <c r="K11" s="402"/>
      <c r="L11" s="403"/>
      <c r="M11" s="403"/>
      <c r="N11" s="403"/>
      <c r="O11" s="403"/>
      <c r="P11" s="403"/>
      <c r="Q11" s="403"/>
      <c r="R11" s="402"/>
      <c r="S11" s="402"/>
      <c r="T11" s="403" t="s">
        <v>136</v>
      </c>
      <c r="U11" s="403"/>
      <c r="V11" s="403"/>
      <c r="W11" s="403"/>
    </row>
    <row r="12" spans="1:23" ht="33" customHeight="1">
      <c r="A12" s="397"/>
      <c r="B12" s="397"/>
      <c r="C12" s="390"/>
      <c r="D12" s="367"/>
      <c r="E12" s="402"/>
      <c r="F12" s="402"/>
      <c r="G12" s="6" t="s">
        <v>133</v>
      </c>
      <c r="H12" s="3" t="s">
        <v>134</v>
      </c>
      <c r="I12" s="402"/>
      <c r="J12" s="403"/>
      <c r="K12" s="402"/>
      <c r="L12" s="403"/>
      <c r="M12" s="403"/>
      <c r="N12" s="403"/>
      <c r="O12" s="403"/>
      <c r="P12" s="403"/>
      <c r="Q12" s="403"/>
      <c r="R12" s="402"/>
      <c r="S12" s="402"/>
      <c r="T12" s="6" t="s">
        <v>133</v>
      </c>
      <c r="U12" s="3" t="s">
        <v>134</v>
      </c>
      <c r="V12" s="403"/>
      <c r="W12" s="403"/>
    </row>
    <row r="13" spans="1:23" ht="16.5">
      <c r="A13" s="42">
        <v>1</v>
      </c>
      <c r="B13" s="29" t="s">
        <v>13</v>
      </c>
      <c r="C13" s="61"/>
      <c r="D13" s="40"/>
      <c r="E13" s="61"/>
      <c r="F13" s="61"/>
      <c r="G13" s="40"/>
      <c r="H13" s="40"/>
      <c r="I13" s="40"/>
      <c r="J13" s="40"/>
      <c r="K13" s="61"/>
      <c r="L13" s="40"/>
      <c r="M13" s="40"/>
      <c r="N13" s="40"/>
      <c r="O13" s="40"/>
      <c r="P13" s="40"/>
      <c r="Q13" s="40"/>
      <c r="R13" s="61"/>
      <c r="S13" s="61"/>
      <c r="T13" s="40"/>
      <c r="U13" s="40"/>
      <c r="V13" s="61"/>
      <c r="W13" s="61"/>
    </row>
    <row r="14" spans="1:23" ht="16.5">
      <c r="A14" s="18">
        <v>2</v>
      </c>
      <c r="B14" s="20" t="s">
        <v>14</v>
      </c>
      <c r="C14" s="53"/>
      <c r="D14" s="21"/>
      <c r="E14" s="53"/>
      <c r="F14" s="53"/>
      <c r="G14" s="21"/>
      <c r="H14" s="21"/>
      <c r="I14" s="21"/>
      <c r="J14" s="21"/>
      <c r="K14" s="53"/>
      <c r="L14" s="21"/>
      <c r="M14" s="21"/>
      <c r="N14" s="21"/>
      <c r="O14" s="21"/>
      <c r="P14" s="21"/>
      <c r="Q14" s="21"/>
      <c r="R14" s="53"/>
      <c r="S14" s="53"/>
      <c r="T14" s="21"/>
      <c r="U14" s="21"/>
      <c r="V14" s="53"/>
      <c r="W14" s="53"/>
    </row>
    <row r="15" spans="1:23" ht="16.5">
      <c r="A15" s="43">
        <v>3</v>
      </c>
      <c r="B15" s="30" t="s">
        <v>15</v>
      </c>
      <c r="C15" s="54"/>
      <c r="D15" s="31"/>
      <c r="E15" s="54"/>
      <c r="F15" s="54"/>
      <c r="G15" s="31"/>
      <c r="H15" s="31"/>
      <c r="I15" s="31"/>
      <c r="J15" s="31"/>
      <c r="K15" s="54"/>
      <c r="L15" s="31"/>
      <c r="M15" s="31"/>
      <c r="N15" s="31"/>
      <c r="O15" s="31"/>
      <c r="P15" s="31"/>
      <c r="Q15" s="31"/>
      <c r="R15" s="54"/>
      <c r="S15" s="54"/>
      <c r="T15" s="31"/>
      <c r="U15" s="31"/>
      <c r="V15" s="54"/>
      <c r="W15" s="54"/>
    </row>
    <row r="16" spans="1:23" ht="16.5">
      <c r="A16" s="52">
        <v>4</v>
      </c>
      <c r="B16" s="29" t="s">
        <v>16</v>
      </c>
      <c r="C16" s="52"/>
      <c r="D16" s="29"/>
      <c r="E16" s="52"/>
      <c r="F16" s="52"/>
      <c r="G16" s="29"/>
      <c r="H16" s="29"/>
      <c r="I16" s="29"/>
      <c r="J16" s="29"/>
      <c r="K16" s="52"/>
      <c r="L16" s="29"/>
      <c r="M16" s="29"/>
      <c r="N16" s="29"/>
      <c r="O16" s="29"/>
      <c r="P16" s="29"/>
      <c r="Q16" s="29"/>
      <c r="R16" s="52"/>
      <c r="S16" s="52"/>
      <c r="T16" s="29"/>
      <c r="U16" s="29"/>
      <c r="V16" s="52"/>
      <c r="W16" s="52"/>
    </row>
    <row r="17" spans="1:24" ht="16.5">
      <c r="A17" s="24">
        <v>5</v>
      </c>
      <c r="B17" s="22" t="s">
        <v>17</v>
      </c>
      <c r="C17" s="27"/>
      <c r="D17" s="23"/>
      <c r="E17" s="27"/>
      <c r="F17" s="27"/>
      <c r="G17" s="23"/>
      <c r="H17" s="23"/>
      <c r="I17" s="23"/>
      <c r="J17" s="25"/>
      <c r="K17" s="27" t="s">
        <v>48</v>
      </c>
      <c r="L17" s="23"/>
      <c r="M17" s="23"/>
      <c r="N17" s="23"/>
      <c r="O17" s="23"/>
      <c r="P17" s="23"/>
      <c r="Q17" s="23"/>
      <c r="R17" s="27"/>
      <c r="S17" s="27"/>
      <c r="T17" s="47">
        <v>0</v>
      </c>
      <c r="U17" s="47">
        <v>10</v>
      </c>
      <c r="V17" s="47"/>
      <c r="W17" s="47" t="s">
        <v>48</v>
      </c>
    </row>
    <row r="18" spans="1:24" ht="85.5" customHeight="1">
      <c r="A18" s="24">
        <v>6</v>
      </c>
      <c r="B18" s="22" t="s">
        <v>18</v>
      </c>
      <c r="C18" s="27"/>
      <c r="D18" s="38" t="s">
        <v>392</v>
      </c>
      <c r="E18" s="27"/>
      <c r="F18" s="27"/>
      <c r="G18" s="26">
        <v>10</v>
      </c>
      <c r="H18" s="23"/>
      <c r="I18" s="23"/>
      <c r="J18" s="23"/>
      <c r="K18" s="27"/>
      <c r="L18" s="23"/>
      <c r="M18" s="23"/>
      <c r="N18" s="23"/>
      <c r="O18" s="23"/>
      <c r="P18" s="23"/>
      <c r="Q18" s="23"/>
      <c r="R18" s="27"/>
      <c r="S18" s="27"/>
      <c r="T18" s="23"/>
      <c r="U18" s="23"/>
      <c r="V18" s="27"/>
      <c r="W18" s="27"/>
    </row>
    <row r="19" spans="1:24" ht="82.5">
      <c r="A19" s="24">
        <v>7</v>
      </c>
      <c r="B19" s="22" t="s">
        <v>19</v>
      </c>
      <c r="C19" s="27"/>
      <c r="D19" s="23"/>
      <c r="E19" s="27"/>
      <c r="F19" s="27"/>
      <c r="G19" s="23"/>
      <c r="H19" s="23"/>
      <c r="I19" s="23"/>
      <c r="J19" s="23"/>
      <c r="K19" s="26" t="s">
        <v>48</v>
      </c>
      <c r="L19" s="22" t="s">
        <v>369</v>
      </c>
      <c r="M19" s="23"/>
      <c r="N19" s="23"/>
      <c r="O19" s="23"/>
      <c r="P19" s="23"/>
      <c r="Q19" s="23"/>
      <c r="R19" s="47" t="s">
        <v>48</v>
      </c>
      <c r="S19" s="27"/>
      <c r="T19" s="23"/>
      <c r="U19" s="23"/>
      <c r="V19" s="27"/>
      <c r="W19" s="27"/>
    </row>
    <row r="20" spans="1:24" ht="16.5">
      <c r="A20" s="18">
        <v>8</v>
      </c>
      <c r="B20" s="20" t="s">
        <v>20</v>
      </c>
      <c r="C20" s="53"/>
      <c r="D20" s="21"/>
      <c r="E20" s="53"/>
      <c r="F20" s="53"/>
      <c r="G20" s="21"/>
      <c r="H20" s="21"/>
      <c r="I20" s="21"/>
      <c r="J20" s="21"/>
      <c r="K20" s="53"/>
      <c r="L20" s="21"/>
      <c r="M20" s="21"/>
      <c r="N20" s="21"/>
      <c r="O20" s="21"/>
      <c r="P20" s="21"/>
      <c r="Q20" s="21"/>
      <c r="R20" s="53"/>
      <c r="S20" s="53"/>
      <c r="T20" s="21"/>
      <c r="U20" s="21"/>
      <c r="V20" s="53"/>
      <c r="W20" s="53"/>
    </row>
    <row r="21" spans="1:24" ht="16.5">
      <c r="A21" s="42">
        <v>9</v>
      </c>
      <c r="B21" s="29" t="s">
        <v>21</v>
      </c>
      <c r="C21" s="61"/>
      <c r="D21" s="40"/>
      <c r="E21" s="61"/>
      <c r="F21" s="61"/>
      <c r="G21" s="40"/>
      <c r="H21" s="40"/>
      <c r="I21" s="40"/>
      <c r="J21" s="40"/>
      <c r="K21" s="61"/>
      <c r="L21" s="40"/>
      <c r="M21" s="40"/>
      <c r="N21" s="40"/>
      <c r="O21" s="40"/>
      <c r="P21" s="40"/>
      <c r="Q21" s="40"/>
      <c r="R21" s="61"/>
      <c r="S21" s="61"/>
      <c r="T21" s="40"/>
      <c r="U21" s="40"/>
      <c r="V21" s="61"/>
      <c r="W21" s="61"/>
    </row>
    <row r="22" spans="1:24" ht="16.5">
      <c r="A22" s="24">
        <v>10</v>
      </c>
      <c r="B22" s="22" t="s">
        <v>22</v>
      </c>
      <c r="C22" s="27"/>
      <c r="D22" s="23"/>
      <c r="E22" s="27"/>
      <c r="F22" s="27"/>
      <c r="G22" s="23"/>
      <c r="H22" s="23"/>
      <c r="I22" s="23"/>
      <c r="J22" s="23"/>
      <c r="K22" s="26" t="s">
        <v>48</v>
      </c>
      <c r="L22" s="26"/>
      <c r="M22" s="23"/>
      <c r="N22" s="23"/>
      <c r="O22" s="23"/>
      <c r="P22" s="23"/>
      <c r="Q22" s="23"/>
      <c r="R22" s="27"/>
      <c r="S22" s="47" t="s">
        <v>48</v>
      </c>
      <c r="T22" s="23"/>
      <c r="U22" s="23"/>
      <c r="V22" s="47" t="s">
        <v>48</v>
      </c>
      <c r="W22" s="27"/>
    </row>
    <row r="23" spans="1:24" ht="16.5">
      <c r="A23" s="42">
        <v>11</v>
      </c>
      <c r="B23" s="29" t="s">
        <v>23</v>
      </c>
      <c r="C23" s="61"/>
      <c r="D23" s="40"/>
      <c r="E23" s="61"/>
      <c r="F23" s="61"/>
      <c r="G23" s="40"/>
      <c r="H23" s="40"/>
      <c r="I23" s="40"/>
      <c r="J23" s="40"/>
      <c r="K23" s="61"/>
      <c r="L23" s="40"/>
      <c r="M23" s="40"/>
      <c r="N23" s="40"/>
      <c r="O23" s="40"/>
      <c r="P23" s="40"/>
      <c r="Q23" s="40"/>
      <c r="R23" s="61"/>
      <c r="S23" s="61"/>
      <c r="T23" s="40"/>
      <c r="U23" s="40"/>
      <c r="V23" s="61"/>
      <c r="W23" s="61"/>
    </row>
    <row r="24" spans="1:24" ht="16.5">
      <c r="A24" s="18">
        <v>12</v>
      </c>
      <c r="B24" s="20" t="s">
        <v>24</v>
      </c>
      <c r="C24" s="53"/>
      <c r="D24" s="21"/>
      <c r="E24" s="53"/>
      <c r="F24" s="53"/>
      <c r="G24" s="21"/>
      <c r="H24" s="21"/>
      <c r="I24" s="21"/>
      <c r="J24" s="21"/>
      <c r="K24" s="53"/>
      <c r="L24" s="21"/>
      <c r="M24" s="21"/>
      <c r="N24" s="21"/>
      <c r="O24" s="21"/>
      <c r="P24" s="21"/>
      <c r="Q24" s="21"/>
      <c r="R24" s="53"/>
      <c r="S24" s="53"/>
      <c r="T24" s="21"/>
      <c r="U24" s="21"/>
      <c r="V24" s="53"/>
      <c r="W24" s="53"/>
    </row>
    <row r="25" spans="1:24" ht="49.5">
      <c r="A25" s="24">
        <v>13</v>
      </c>
      <c r="B25" s="22" t="s">
        <v>25</v>
      </c>
      <c r="C25" s="27"/>
      <c r="D25" s="23"/>
      <c r="E25" s="27"/>
      <c r="F25" s="27"/>
      <c r="G25" s="23"/>
      <c r="H25" s="23"/>
      <c r="I25" s="23"/>
      <c r="J25" s="23"/>
      <c r="K25" s="27"/>
      <c r="L25" s="22" t="s">
        <v>422</v>
      </c>
      <c r="M25" s="47" t="s">
        <v>155</v>
      </c>
      <c r="N25" s="22" t="s">
        <v>1109</v>
      </c>
      <c r="O25" s="23"/>
      <c r="P25" s="23"/>
      <c r="Q25" s="23"/>
      <c r="R25" s="27"/>
      <c r="S25" s="27"/>
      <c r="T25" s="47">
        <v>0</v>
      </c>
      <c r="U25" s="47">
        <v>0</v>
      </c>
      <c r="V25" s="47"/>
      <c r="W25" s="47" t="s">
        <v>48</v>
      </c>
    </row>
    <row r="26" spans="1:24" ht="131.25" customHeight="1">
      <c r="A26" s="24">
        <v>14</v>
      </c>
      <c r="B26" s="22" t="s">
        <v>26</v>
      </c>
      <c r="C26" s="27"/>
      <c r="D26" s="38" t="s">
        <v>462</v>
      </c>
      <c r="E26" s="47" t="s">
        <v>48</v>
      </c>
      <c r="F26" s="27"/>
      <c r="G26" s="23"/>
      <c r="H26" s="23"/>
      <c r="I26" s="47"/>
      <c r="J26" s="23"/>
      <c r="K26" s="27"/>
      <c r="L26" s="23"/>
      <c r="M26" s="23"/>
      <c r="N26" s="23"/>
      <c r="O26" s="23"/>
      <c r="P26" s="23"/>
      <c r="Q26" s="23"/>
      <c r="R26" s="27"/>
      <c r="S26" s="27"/>
      <c r="T26" s="23"/>
      <c r="U26" s="23"/>
      <c r="V26" s="27"/>
      <c r="W26" s="27"/>
    </row>
    <row r="27" spans="1:24" ht="133.5" customHeight="1">
      <c r="A27" s="42">
        <v>15</v>
      </c>
      <c r="B27" s="29" t="s">
        <v>27</v>
      </c>
      <c r="C27" s="61"/>
      <c r="D27" s="40"/>
      <c r="E27" s="61"/>
      <c r="F27" s="61"/>
      <c r="G27" s="40"/>
      <c r="H27" s="40"/>
      <c r="I27" s="40"/>
      <c r="J27" s="40"/>
      <c r="K27" s="61"/>
      <c r="L27" s="40"/>
      <c r="M27" s="40"/>
      <c r="N27" s="40"/>
      <c r="O27" s="40"/>
      <c r="P27" s="40"/>
      <c r="Q27" s="40"/>
      <c r="R27" s="61"/>
      <c r="S27" s="61"/>
      <c r="T27" s="40"/>
      <c r="U27" s="40"/>
      <c r="V27" s="61"/>
      <c r="W27" s="61"/>
      <c r="X27" s="30" t="s">
        <v>1187</v>
      </c>
    </row>
    <row r="28" spans="1:24" ht="16.5">
      <c r="A28" s="24">
        <v>16</v>
      </c>
      <c r="B28" s="22" t="s">
        <v>28</v>
      </c>
      <c r="C28" s="27"/>
      <c r="D28" s="23"/>
      <c r="E28" s="27"/>
      <c r="F28" s="27"/>
      <c r="G28" s="23"/>
      <c r="H28" s="23"/>
      <c r="I28" s="23"/>
      <c r="J28" s="23"/>
      <c r="K28" s="26" t="s">
        <v>48</v>
      </c>
      <c r="L28" s="35"/>
      <c r="M28" s="35"/>
      <c r="N28" s="35"/>
      <c r="O28" s="35"/>
      <c r="P28" s="35"/>
      <c r="Q28" s="35"/>
      <c r="R28" s="35" t="s">
        <v>48</v>
      </c>
      <c r="S28" s="35"/>
      <c r="T28" s="35"/>
      <c r="U28" s="23"/>
      <c r="V28" s="27"/>
      <c r="W28" s="27"/>
    </row>
    <row r="29" spans="1:24" ht="16.5">
      <c r="A29" s="24">
        <v>17</v>
      </c>
      <c r="B29" s="22" t="s">
        <v>29</v>
      </c>
      <c r="C29" s="47" t="s">
        <v>48</v>
      </c>
      <c r="D29" s="23"/>
      <c r="E29" s="27"/>
      <c r="F29" s="27"/>
      <c r="G29" s="23"/>
      <c r="H29" s="23"/>
      <c r="I29" s="23"/>
      <c r="J29" s="23"/>
      <c r="K29" s="27"/>
      <c r="L29" s="23"/>
      <c r="M29" s="23"/>
      <c r="N29" s="23"/>
      <c r="O29" s="23"/>
      <c r="P29" s="23"/>
      <c r="Q29" s="23"/>
      <c r="R29" s="27"/>
      <c r="S29" s="27"/>
      <c r="T29" s="23"/>
      <c r="U29" s="23"/>
      <c r="V29" s="27"/>
      <c r="W29" s="27"/>
    </row>
    <row r="30" spans="1:24" ht="16.5">
      <c r="A30" s="18">
        <v>18</v>
      </c>
      <c r="B30" s="20" t="s">
        <v>30</v>
      </c>
      <c r="C30" s="241"/>
      <c r="D30" s="32"/>
      <c r="E30" s="241"/>
      <c r="F30" s="241"/>
      <c r="G30" s="32"/>
      <c r="H30" s="32"/>
      <c r="I30" s="32"/>
      <c r="J30" s="32"/>
      <c r="K30" s="241"/>
      <c r="L30" s="32"/>
      <c r="M30" s="32"/>
      <c r="N30" s="32"/>
      <c r="O30" s="32"/>
      <c r="P30" s="32"/>
      <c r="Q30" s="32"/>
      <c r="R30" s="241"/>
      <c r="S30" s="241"/>
      <c r="T30" s="32"/>
      <c r="U30" s="32"/>
      <c r="V30" s="241"/>
      <c r="W30" s="241"/>
    </row>
    <row r="31" spans="1:24" ht="16.5">
      <c r="A31" s="24">
        <v>19</v>
      </c>
      <c r="B31" s="22" t="s">
        <v>31</v>
      </c>
      <c r="C31" s="26" t="s">
        <v>48</v>
      </c>
      <c r="D31" s="23"/>
      <c r="E31" s="27"/>
      <c r="F31" s="27"/>
      <c r="G31" s="23"/>
      <c r="H31" s="23"/>
      <c r="I31" s="23"/>
      <c r="J31" s="23"/>
      <c r="K31" s="27"/>
      <c r="L31" s="23"/>
      <c r="M31" s="23"/>
      <c r="N31" s="23"/>
      <c r="O31" s="23"/>
      <c r="P31" s="23"/>
      <c r="Q31" s="23"/>
      <c r="R31" s="27"/>
      <c r="S31" s="27"/>
      <c r="T31" s="23"/>
      <c r="U31" s="23"/>
      <c r="V31" s="27"/>
      <c r="W31" s="27"/>
    </row>
    <row r="32" spans="1:24" ht="16.5">
      <c r="A32" s="24">
        <v>20</v>
      </c>
      <c r="B32" s="22" t="s">
        <v>32</v>
      </c>
      <c r="C32" s="26"/>
      <c r="D32" s="23"/>
      <c r="E32" s="27"/>
      <c r="F32" s="27"/>
      <c r="G32" s="23"/>
      <c r="H32" s="23"/>
      <c r="I32" s="23"/>
      <c r="J32" s="23"/>
      <c r="K32" s="26" t="s">
        <v>48</v>
      </c>
      <c r="L32" s="26"/>
      <c r="M32" s="35"/>
      <c r="N32" s="35"/>
      <c r="O32" s="35"/>
      <c r="P32" s="35"/>
      <c r="Q32" s="35"/>
      <c r="R32" s="47"/>
      <c r="S32" s="47"/>
      <c r="T32" s="47">
        <v>0</v>
      </c>
      <c r="U32" s="47">
        <v>0</v>
      </c>
      <c r="V32" s="47" t="s">
        <v>48</v>
      </c>
      <c r="W32" s="26"/>
    </row>
    <row r="33" spans="1:23" ht="195" customHeight="1">
      <c r="A33" s="24">
        <v>21</v>
      </c>
      <c r="B33" s="22" t="s">
        <v>33</v>
      </c>
      <c r="C33" s="63"/>
      <c r="D33" s="25"/>
      <c r="E33" s="63"/>
      <c r="F33" s="63"/>
      <c r="G33" s="25"/>
      <c r="H33" s="25"/>
      <c r="I33" s="25"/>
      <c r="J33" s="25"/>
      <c r="K33" s="63"/>
      <c r="L33" s="22" t="s">
        <v>348</v>
      </c>
      <c r="M33" s="56" t="s">
        <v>155</v>
      </c>
      <c r="N33" s="25"/>
      <c r="O33" s="25"/>
      <c r="P33" s="25"/>
      <c r="Q33" s="25"/>
      <c r="R33" s="47" t="s">
        <v>48</v>
      </c>
      <c r="S33" s="47"/>
      <c r="T33" s="47"/>
      <c r="U33" s="47"/>
      <c r="V33" s="47"/>
      <c r="W33" s="63"/>
    </row>
    <row r="34" spans="1:23" ht="16.5">
      <c r="A34" s="18">
        <v>22</v>
      </c>
      <c r="B34" s="20" t="s">
        <v>34</v>
      </c>
      <c r="C34" s="53"/>
      <c r="D34" s="21"/>
      <c r="E34" s="53"/>
      <c r="F34" s="53"/>
      <c r="G34" s="21"/>
      <c r="H34" s="21"/>
      <c r="I34" s="21"/>
      <c r="J34" s="21"/>
      <c r="K34" s="53"/>
      <c r="L34" s="21"/>
      <c r="M34" s="21"/>
      <c r="N34" s="21"/>
      <c r="O34" s="21"/>
      <c r="P34" s="21"/>
      <c r="Q34" s="21"/>
      <c r="R34" s="53"/>
      <c r="S34" s="53"/>
      <c r="T34" s="21"/>
      <c r="U34" s="21"/>
      <c r="V34" s="53"/>
      <c r="W34" s="53"/>
    </row>
    <row r="35" spans="1:23" ht="16.5">
      <c r="A35" s="24">
        <v>23</v>
      </c>
      <c r="B35" s="22" t="s">
        <v>35</v>
      </c>
      <c r="C35" s="27" t="s">
        <v>48</v>
      </c>
      <c r="D35" s="23"/>
      <c r="E35" s="27"/>
      <c r="F35" s="27"/>
      <c r="G35" s="23"/>
      <c r="H35" s="23"/>
      <c r="I35" s="23"/>
      <c r="J35" s="23"/>
      <c r="K35" s="27"/>
      <c r="L35" s="23"/>
      <c r="M35" s="23"/>
      <c r="N35" s="23"/>
      <c r="O35" s="23"/>
      <c r="P35" s="23"/>
      <c r="Q35" s="23"/>
      <c r="R35" s="27"/>
      <c r="S35" s="27"/>
      <c r="T35" s="23"/>
      <c r="U35" s="23"/>
      <c r="V35" s="27"/>
      <c r="W35" s="27"/>
    </row>
    <row r="36" spans="1:23" ht="48.75" customHeight="1">
      <c r="A36" s="24">
        <v>24</v>
      </c>
      <c r="B36" s="188" t="s">
        <v>36</v>
      </c>
      <c r="C36" s="208"/>
      <c r="D36" s="188"/>
      <c r="E36" s="208"/>
      <c r="F36" s="208"/>
      <c r="G36" s="188"/>
      <c r="H36" s="188"/>
      <c r="I36" s="188"/>
      <c r="J36" s="188"/>
      <c r="K36" s="208"/>
      <c r="L36" s="188" t="s">
        <v>1096</v>
      </c>
      <c r="M36" s="208" t="s">
        <v>155</v>
      </c>
      <c r="N36" s="208"/>
      <c r="O36" s="208"/>
      <c r="P36" s="208"/>
      <c r="Q36" s="208"/>
      <c r="R36" s="208"/>
      <c r="S36" s="208"/>
      <c r="T36" s="208">
        <v>5</v>
      </c>
      <c r="U36" s="208"/>
      <c r="V36" s="208"/>
      <c r="W36" s="208"/>
    </row>
    <row r="37" spans="1:23" ht="16.5">
      <c r="A37" s="24">
        <v>25</v>
      </c>
      <c r="B37" s="22" t="s">
        <v>37</v>
      </c>
      <c r="C37" s="27"/>
      <c r="D37" s="23"/>
      <c r="E37" s="27"/>
      <c r="F37" s="27"/>
      <c r="G37" s="23"/>
      <c r="H37" s="23"/>
      <c r="I37" s="23"/>
      <c r="J37" s="23"/>
      <c r="K37" s="26" t="s">
        <v>48</v>
      </c>
      <c r="L37" s="26"/>
      <c r="M37" s="26"/>
      <c r="N37" s="26"/>
      <c r="O37" s="26"/>
      <c r="P37" s="26"/>
      <c r="Q37" s="26"/>
      <c r="R37" s="26" t="s">
        <v>48</v>
      </c>
      <c r="S37" s="26"/>
      <c r="T37" s="26"/>
      <c r="U37" s="23"/>
      <c r="V37" s="27"/>
      <c r="W37" s="27"/>
    </row>
    <row r="38" spans="1:23" ht="16.5">
      <c r="A38" s="24">
        <v>26</v>
      </c>
      <c r="B38" s="22" t="s">
        <v>38</v>
      </c>
      <c r="C38" s="26" t="s">
        <v>48</v>
      </c>
      <c r="D38" s="23"/>
      <c r="E38" s="27"/>
      <c r="F38" s="27"/>
      <c r="G38" s="23"/>
      <c r="H38" s="23"/>
      <c r="I38" s="23"/>
      <c r="J38" s="23"/>
      <c r="K38" s="27"/>
      <c r="L38" s="23"/>
      <c r="M38" s="23"/>
      <c r="N38" s="23"/>
      <c r="O38" s="23"/>
      <c r="P38" s="23"/>
      <c r="Q38" s="23"/>
      <c r="R38" s="27"/>
      <c r="S38" s="27"/>
      <c r="T38" s="23"/>
      <c r="U38" s="23"/>
      <c r="V38" s="27"/>
      <c r="W38" s="27"/>
    </row>
    <row r="39" spans="1:23" ht="16.5">
      <c r="A39" s="18">
        <v>27</v>
      </c>
      <c r="B39" s="20" t="s">
        <v>39</v>
      </c>
      <c r="C39" s="53"/>
      <c r="D39" s="21"/>
      <c r="E39" s="53"/>
      <c r="F39" s="53"/>
      <c r="G39" s="21"/>
      <c r="H39" s="21"/>
      <c r="I39" s="21"/>
      <c r="J39" s="21"/>
      <c r="K39" s="53"/>
      <c r="L39" s="21"/>
      <c r="M39" s="21"/>
      <c r="N39" s="21"/>
      <c r="O39" s="21"/>
      <c r="P39" s="21"/>
      <c r="Q39" s="21"/>
      <c r="R39" s="53"/>
      <c r="S39" s="53"/>
      <c r="T39" s="21"/>
      <c r="U39" s="21"/>
      <c r="V39" s="53"/>
      <c r="W39" s="53"/>
    </row>
    <row r="40" spans="1:23" ht="16.5">
      <c r="A40" s="42">
        <v>28</v>
      </c>
      <c r="B40" s="29" t="s">
        <v>40</v>
      </c>
      <c r="C40" s="61"/>
      <c r="D40" s="40"/>
      <c r="E40" s="61"/>
      <c r="F40" s="61"/>
      <c r="G40" s="40"/>
      <c r="H40" s="40"/>
      <c r="I40" s="40"/>
      <c r="J40" s="40"/>
      <c r="K40" s="61"/>
      <c r="L40" s="40"/>
      <c r="M40" s="40"/>
      <c r="N40" s="40"/>
      <c r="O40" s="40"/>
      <c r="P40" s="40"/>
      <c r="Q40" s="40"/>
      <c r="R40" s="61"/>
      <c r="S40" s="61"/>
      <c r="T40" s="40"/>
      <c r="U40" s="40"/>
      <c r="V40" s="61"/>
      <c r="W40" s="61"/>
    </row>
    <row r="41" spans="1:23" ht="16.5">
      <c r="A41" s="24">
        <v>29</v>
      </c>
      <c r="B41" s="22" t="s">
        <v>41</v>
      </c>
      <c r="C41" s="26" t="s">
        <v>48</v>
      </c>
      <c r="D41" s="23"/>
      <c r="E41" s="27"/>
      <c r="F41" s="27"/>
      <c r="G41" s="23"/>
      <c r="H41" s="23"/>
      <c r="I41" s="23"/>
      <c r="J41" s="23"/>
      <c r="K41" s="27"/>
      <c r="L41" s="23"/>
      <c r="M41" s="23"/>
      <c r="N41" s="23"/>
      <c r="O41" s="23"/>
      <c r="P41" s="23"/>
      <c r="Q41" s="23"/>
      <c r="R41" s="27"/>
      <c r="S41" s="27"/>
      <c r="T41" s="23"/>
      <c r="U41" s="23"/>
      <c r="V41" s="27"/>
      <c r="W41" s="27"/>
    </row>
    <row r="42" spans="1:23" ht="16.5">
      <c r="A42" s="24">
        <v>30</v>
      </c>
      <c r="B42" s="22" t="s">
        <v>42</v>
      </c>
      <c r="C42" s="26" t="s">
        <v>48</v>
      </c>
      <c r="D42" s="23"/>
      <c r="E42" s="27"/>
      <c r="F42" s="27"/>
      <c r="G42" s="23"/>
      <c r="H42" s="23"/>
      <c r="I42" s="23"/>
      <c r="J42" s="23"/>
      <c r="K42" s="27"/>
      <c r="L42" s="23"/>
      <c r="M42" s="27"/>
      <c r="N42" s="23"/>
      <c r="O42" s="23"/>
      <c r="P42" s="23"/>
      <c r="Q42" s="23"/>
      <c r="R42" s="27"/>
      <c r="S42" s="27"/>
      <c r="T42" s="23"/>
      <c r="U42" s="23"/>
      <c r="V42" s="27"/>
      <c r="W42" s="27"/>
    </row>
    <row r="43" spans="1:23" ht="16.5">
      <c r="A43" s="24">
        <v>31</v>
      </c>
      <c r="B43" s="22" t="s">
        <v>43</v>
      </c>
      <c r="C43" s="26" t="s">
        <v>48</v>
      </c>
      <c r="D43" s="23"/>
      <c r="E43" s="27"/>
      <c r="F43" s="27"/>
      <c r="G43" s="23"/>
      <c r="H43" s="23"/>
      <c r="I43" s="23"/>
      <c r="J43" s="23"/>
      <c r="K43" s="27"/>
      <c r="L43" s="23"/>
      <c r="M43" s="27"/>
      <c r="N43" s="23"/>
      <c r="O43" s="23"/>
      <c r="P43" s="23"/>
      <c r="Q43" s="23"/>
      <c r="R43" s="27"/>
      <c r="S43" s="27"/>
      <c r="T43" s="23"/>
      <c r="U43" s="23"/>
      <c r="V43" s="27"/>
      <c r="W43" s="27"/>
    </row>
    <row r="44" spans="1:23" ht="16.5">
      <c r="A44" s="18">
        <v>32</v>
      </c>
      <c r="B44" s="20" t="s">
        <v>44</v>
      </c>
      <c r="C44" s="53"/>
      <c r="D44" s="21"/>
      <c r="E44" s="53"/>
      <c r="F44" s="53"/>
      <c r="G44" s="21"/>
      <c r="H44" s="21"/>
      <c r="I44" s="21"/>
      <c r="J44" s="21"/>
      <c r="K44" s="53"/>
      <c r="L44" s="21"/>
      <c r="M44" s="53"/>
      <c r="N44" s="21"/>
      <c r="O44" s="21"/>
      <c r="P44" s="21"/>
      <c r="Q44" s="21"/>
      <c r="R44" s="53"/>
      <c r="S44" s="53"/>
      <c r="T44" s="21"/>
      <c r="U44" s="21"/>
      <c r="V44" s="53"/>
      <c r="W44" s="53"/>
    </row>
    <row r="45" spans="1:23" ht="16.5">
      <c r="A45" s="24">
        <v>33</v>
      </c>
      <c r="B45" s="22" t="s">
        <v>45</v>
      </c>
      <c r="C45" s="26" t="s">
        <v>48</v>
      </c>
      <c r="D45" s="23"/>
      <c r="E45" s="27"/>
      <c r="F45" s="27"/>
      <c r="G45" s="23"/>
      <c r="H45" s="23"/>
      <c r="I45" s="23"/>
      <c r="J45" s="23"/>
      <c r="K45" s="27"/>
      <c r="L45" s="23"/>
      <c r="M45" s="27"/>
      <c r="N45" s="23"/>
      <c r="O45" s="23"/>
      <c r="P45" s="23"/>
      <c r="Q45" s="23"/>
      <c r="R45" s="27"/>
      <c r="S45" s="27"/>
      <c r="T45" s="23"/>
      <c r="U45" s="23"/>
      <c r="V45" s="27"/>
      <c r="W45" s="27"/>
    </row>
    <row r="46" spans="1:23" ht="16.5">
      <c r="A46" s="42">
        <v>34</v>
      </c>
      <c r="B46" s="29" t="s">
        <v>46</v>
      </c>
      <c r="C46" s="61"/>
      <c r="D46" s="40"/>
      <c r="E46" s="61"/>
      <c r="F46" s="61"/>
      <c r="G46" s="40"/>
      <c r="H46" s="40"/>
      <c r="I46" s="40"/>
      <c r="J46" s="40"/>
      <c r="K46" s="61"/>
      <c r="L46" s="40"/>
      <c r="M46" s="40"/>
      <c r="N46" s="40"/>
      <c r="O46" s="40"/>
      <c r="P46" s="40"/>
      <c r="Q46" s="40"/>
      <c r="R46" s="61"/>
      <c r="S46" s="61"/>
      <c r="T46" s="40"/>
      <c r="U46" s="40"/>
      <c r="V46" s="61"/>
      <c r="W46" s="61"/>
    </row>
    <row r="47" spans="1:23" ht="16.5">
      <c r="A47" s="24">
        <v>35</v>
      </c>
      <c r="B47" s="22" t="s">
        <v>47</v>
      </c>
      <c r="C47" s="27"/>
      <c r="D47" s="23"/>
      <c r="E47" s="27"/>
      <c r="F47" s="27"/>
      <c r="G47" s="23"/>
      <c r="H47" s="23"/>
      <c r="I47" s="23"/>
      <c r="J47" s="35"/>
      <c r="K47" s="26" t="s">
        <v>48</v>
      </c>
      <c r="L47" s="35"/>
      <c r="M47" s="35"/>
      <c r="N47" s="35"/>
      <c r="O47" s="35"/>
      <c r="P47" s="35"/>
      <c r="Q47" s="35"/>
      <c r="R47" s="35"/>
      <c r="S47" s="35"/>
      <c r="T47" s="26"/>
      <c r="U47" s="26">
        <v>20</v>
      </c>
      <c r="V47" s="26"/>
      <c r="W47" s="26" t="s">
        <v>48</v>
      </c>
    </row>
    <row r="48" spans="1:23" ht="49.5">
      <c r="A48" s="24">
        <v>36</v>
      </c>
      <c r="B48" s="22" t="s">
        <v>49</v>
      </c>
      <c r="C48" s="27"/>
      <c r="D48" s="23"/>
      <c r="E48" s="27"/>
      <c r="F48" s="27"/>
      <c r="G48" s="23"/>
      <c r="H48" s="23"/>
      <c r="I48" s="23"/>
      <c r="J48" s="23"/>
      <c r="K48" s="26" t="s">
        <v>48</v>
      </c>
      <c r="L48" s="22" t="s">
        <v>1110</v>
      </c>
      <c r="M48" s="47" t="s">
        <v>269</v>
      </c>
      <c r="N48" s="26" t="s">
        <v>298</v>
      </c>
      <c r="O48" s="26" t="s">
        <v>298</v>
      </c>
      <c r="P48" s="26" t="s">
        <v>298</v>
      </c>
      <c r="Q48" s="26" t="s">
        <v>298</v>
      </c>
      <c r="R48" s="27"/>
      <c r="S48" s="35" t="s">
        <v>48</v>
      </c>
      <c r="T48" s="26"/>
      <c r="U48" s="26"/>
      <c r="V48" s="26"/>
      <c r="W48" s="26" t="s">
        <v>48</v>
      </c>
    </row>
    <row r="49" spans="1:24" ht="16.5">
      <c r="A49" s="42">
        <v>37</v>
      </c>
      <c r="B49" s="29" t="s">
        <v>50</v>
      </c>
      <c r="C49" s="61"/>
      <c r="D49" s="40"/>
      <c r="E49" s="61"/>
      <c r="F49" s="61"/>
      <c r="G49" s="40"/>
      <c r="H49" s="40"/>
      <c r="I49" s="40"/>
      <c r="J49" s="40"/>
      <c r="K49" s="61"/>
      <c r="L49" s="40"/>
      <c r="M49" s="61"/>
      <c r="N49" s="40"/>
      <c r="O49" s="40"/>
      <c r="P49" s="40"/>
      <c r="Q49" s="40"/>
      <c r="R49" s="61"/>
      <c r="S49" s="61"/>
      <c r="T49" s="40"/>
      <c r="U49" s="40"/>
      <c r="V49" s="61"/>
      <c r="W49" s="61"/>
    </row>
    <row r="50" spans="1:24" ht="16.5">
      <c r="A50" s="24">
        <v>38</v>
      </c>
      <c r="B50" s="22" t="s">
        <v>51</v>
      </c>
      <c r="C50" s="27"/>
      <c r="D50" s="23"/>
      <c r="E50" s="27"/>
      <c r="F50" s="27"/>
      <c r="G50" s="23"/>
      <c r="H50" s="23"/>
      <c r="I50" s="23"/>
      <c r="J50" s="23"/>
      <c r="K50" s="27"/>
      <c r="L50" s="23"/>
      <c r="M50" s="27"/>
      <c r="N50" s="23"/>
      <c r="O50" s="23"/>
      <c r="P50" s="23"/>
      <c r="Q50" s="23"/>
      <c r="R50" s="27"/>
      <c r="S50" s="27"/>
      <c r="T50" s="26">
        <v>0</v>
      </c>
      <c r="U50" s="26">
        <v>0</v>
      </c>
      <c r="V50" s="26" t="s">
        <v>48</v>
      </c>
      <c r="W50" s="26"/>
    </row>
    <row r="51" spans="1:24" ht="16.5">
      <c r="A51" s="42">
        <v>39</v>
      </c>
      <c r="B51" s="29" t="s">
        <v>52</v>
      </c>
      <c r="C51" s="61"/>
      <c r="D51" s="40"/>
      <c r="E51" s="61"/>
      <c r="F51" s="61"/>
      <c r="G51" s="40"/>
      <c r="H51" s="40"/>
      <c r="I51" s="40"/>
      <c r="J51" s="40"/>
      <c r="K51" s="61"/>
      <c r="L51" s="40"/>
      <c r="M51" s="61"/>
      <c r="N51" s="40"/>
      <c r="O51" s="40"/>
      <c r="P51" s="40"/>
      <c r="Q51" s="40"/>
      <c r="R51" s="61"/>
      <c r="S51" s="61"/>
      <c r="T51" s="40"/>
      <c r="U51" s="40"/>
      <c r="V51" s="61"/>
      <c r="W51" s="61"/>
    </row>
    <row r="52" spans="1:24" ht="16.5">
      <c r="A52" s="24">
        <v>40</v>
      </c>
      <c r="B52" s="22" t="s">
        <v>53</v>
      </c>
      <c r="C52" s="27"/>
      <c r="D52" s="23"/>
      <c r="E52" s="26" t="s">
        <v>48</v>
      </c>
      <c r="F52" s="27"/>
      <c r="G52" s="27"/>
      <c r="H52" s="27"/>
      <c r="I52" s="26" t="s">
        <v>48</v>
      </c>
      <c r="J52" s="27"/>
      <c r="K52" s="26" t="s">
        <v>48</v>
      </c>
      <c r="L52" s="23"/>
      <c r="M52" s="27"/>
      <c r="N52" s="23"/>
      <c r="O52" s="23"/>
      <c r="P52" s="23"/>
      <c r="Q52" s="23"/>
      <c r="R52" s="26" t="s">
        <v>48</v>
      </c>
      <c r="S52" s="35"/>
      <c r="T52" s="35"/>
      <c r="U52" s="35"/>
      <c r="V52" s="26" t="s">
        <v>48</v>
      </c>
      <c r="W52" s="35"/>
    </row>
    <row r="53" spans="1:24" ht="16.5">
      <c r="A53" s="24">
        <v>41</v>
      </c>
      <c r="B53" s="22" t="s">
        <v>54</v>
      </c>
      <c r="C53" s="26"/>
      <c r="D53" s="26"/>
      <c r="E53" s="26"/>
      <c r="F53" s="26"/>
      <c r="G53" s="26"/>
      <c r="H53" s="26"/>
      <c r="I53" s="26"/>
      <c r="J53" s="26"/>
      <c r="K53" s="26" t="s">
        <v>48</v>
      </c>
      <c r="L53" s="26"/>
      <c r="M53" s="26"/>
      <c r="N53" s="26"/>
      <c r="O53" s="26"/>
      <c r="P53" s="26"/>
      <c r="Q53" s="26"/>
      <c r="R53" s="26"/>
      <c r="S53" s="26"/>
      <c r="T53" s="26">
        <v>0</v>
      </c>
      <c r="U53" s="26">
        <v>5</v>
      </c>
      <c r="V53" s="26"/>
      <c r="W53" s="26" t="s">
        <v>48</v>
      </c>
    </row>
    <row r="54" spans="1:24" ht="16.5">
      <c r="A54" s="42">
        <v>42</v>
      </c>
      <c r="B54" s="29" t="s">
        <v>55</v>
      </c>
      <c r="C54" s="61"/>
      <c r="D54" s="40"/>
      <c r="E54" s="61"/>
      <c r="F54" s="61"/>
      <c r="G54" s="40"/>
      <c r="H54" s="40"/>
      <c r="I54" s="40"/>
      <c r="J54" s="40"/>
      <c r="K54" s="61"/>
      <c r="L54" s="40"/>
      <c r="M54" s="61"/>
      <c r="N54" s="40"/>
      <c r="O54" s="40"/>
      <c r="P54" s="40"/>
      <c r="Q54" s="40"/>
      <c r="R54" s="61"/>
      <c r="S54" s="61"/>
      <c r="T54" s="40"/>
      <c r="U54" s="40"/>
      <c r="V54" s="61"/>
      <c r="W54" s="61"/>
    </row>
    <row r="55" spans="1:24" ht="16.5">
      <c r="A55" s="24">
        <v>43</v>
      </c>
      <c r="B55" s="22" t="s">
        <v>56</v>
      </c>
      <c r="C55" s="26" t="s">
        <v>48</v>
      </c>
      <c r="D55" s="23"/>
      <c r="E55" s="27"/>
      <c r="F55" s="27"/>
      <c r="G55" s="23"/>
      <c r="H55" s="23"/>
      <c r="I55" s="23"/>
      <c r="J55" s="23"/>
      <c r="K55" s="27"/>
      <c r="L55" s="23"/>
      <c r="M55" s="27"/>
      <c r="N55" s="23"/>
      <c r="O55" s="23"/>
      <c r="P55" s="23"/>
      <c r="Q55" s="23"/>
      <c r="R55" s="27"/>
      <c r="S55" s="27"/>
      <c r="T55" s="23"/>
      <c r="U55" s="23"/>
      <c r="V55" s="27"/>
      <c r="W55" s="27"/>
    </row>
    <row r="56" spans="1:24" ht="33">
      <c r="A56" s="24">
        <v>44</v>
      </c>
      <c r="B56" s="22" t="s">
        <v>57</v>
      </c>
      <c r="C56" s="27"/>
      <c r="D56" s="23"/>
      <c r="E56" s="27"/>
      <c r="F56" s="27"/>
      <c r="G56" s="23"/>
      <c r="H56" s="23"/>
      <c r="I56" s="23"/>
      <c r="J56" s="23"/>
      <c r="K56" s="27"/>
      <c r="L56" s="22" t="s">
        <v>609</v>
      </c>
      <c r="M56" s="26" t="s">
        <v>155</v>
      </c>
      <c r="N56" s="26" t="s">
        <v>610</v>
      </c>
      <c r="O56" s="26"/>
      <c r="P56" s="26"/>
      <c r="Q56" s="26"/>
      <c r="R56" s="47" t="s">
        <v>48</v>
      </c>
      <c r="S56" s="26"/>
      <c r="T56" s="26"/>
      <c r="U56" s="26"/>
      <c r="V56" s="26"/>
      <c r="W56" s="47" t="s">
        <v>48</v>
      </c>
    </row>
    <row r="57" spans="1:24" ht="16.5">
      <c r="A57" s="42">
        <v>45</v>
      </c>
      <c r="B57" s="29" t="s">
        <v>58</v>
      </c>
      <c r="C57" s="61"/>
      <c r="D57" s="40"/>
      <c r="E57" s="61"/>
      <c r="F57" s="61"/>
      <c r="G57" s="40"/>
      <c r="H57" s="40"/>
      <c r="I57" s="40"/>
      <c r="J57" s="40"/>
      <c r="K57" s="61"/>
      <c r="L57" s="40"/>
      <c r="M57" s="40"/>
      <c r="N57" s="40"/>
      <c r="O57" s="40"/>
      <c r="P57" s="40"/>
      <c r="Q57" s="40"/>
      <c r="R57" s="61"/>
      <c r="S57" s="61"/>
      <c r="T57" s="40"/>
      <c r="U57" s="40"/>
      <c r="V57" s="61"/>
      <c r="W57" s="61"/>
    </row>
    <row r="58" spans="1:24" ht="16.5">
      <c r="A58" s="24">
        <v>46</v>
      </c>
      <c r="B58" s="22" t="s">
        <v>59</v>
      </c>
      <c r="C58" s="26" t="s">
        <v>48</v>
      </c>
      <c r="D58" s="23"/>
      <c r="E58" s="27"/>
      <c r="F58" s="27"/>
      <c r="G58" s="23"/>
      <c r="H58" s="23"/>
      <c r="I58" s="23"/>
      <c r="J58" s="23"/>
      <c r="K58" s="27"/>
      <c r="L58" s="23"/>
      <c r="M58" s="23"/>
      <c r="N58" s="23"/>
      <c r="O58" s="23"/>
      <c r="P58" s="23"/>
      <c r="Q58" s="23"/>
      <c r="R58" s="27"/>
      <c r="S58" s="27"/>
      <c r="T58" s="23"/>
      <c r="U58" s="23"/>
      <c r="V58" s="27"/>
      <c r="W58" s="27"/>
    </row>
    <row r="59" spans="1:24" ht="16.5">
      <c r="A59" s="24">
        <v>47</v>
      </c>
      <c r="B59" s="22" t="s">
        <v>60</v>
      </c>
      <c r="C59" s="26" t="s">
        <v>48</v>
      </c>
      <c r="D59" s="23"/>
      <c r="E59" s="27"/>
      <c r="F59" s="27"/>
      <c r="G59" s="23"/>
      <c r="H59" s="23"/>
      <c r="I59" s="23"/>
      <c r="J59" s="23"/>
      <c r="K59" s="27"/>
      <c r="L59" s="23"/>
      <c r="M59" s="23"/>
      <c r="N59" s="23"/>
      <c r="O59" s="23"/>
      <c r="P59" s="23"/>
      <c r="Q59" s="23"/>
      <c r="R59" s="27"/>
      <c r="S59" s="27"/>
      <c r="T59" s="23"/>
      <c r="U59" s="23"/>
      <c r="V59" s="27"/>
      <c r="W59" s="27"/>
    </row>
    <row r="60" spans="1:24" ht="16.5">
      <c r="A60" s="42">
        <v>48</v>
      </c>
      <c r="B60" s="29" t="s">
        <v>61</v>
      </c>
      <c r="C60" s="61"/>
      <c r="D60" s="40"/>
      <c r="E60" s="61"/>
      <c r="F60" s="61"/>
      <c r="G60" s="40"/>
      <c r="H60" s="40"/>
      <c r="I60" s="40"/>
      <c r="J60" s="40"/>
      <c r="K60" s="61"/>
      <c r="L60" s="40"/>
      <c r="M60" s="40"/>
      <c r="N60" s="40"/>
      <c r="O60" s="40"/>
      <c r="P60" s="40"/>
      <c r="Q60" s="40"/>
      <c r="R60" s="61"/>
      <c r="S60" s="61"/>
      <c r="T60" s="40"/>
      <c r="U60" s="40"/>
      <c r="V60" s="61"/>
      <c r="W60" s="61"/>
    </row>
    <row r="61" spans="1:24" ht="16.5">
      <c r="A61" s="24">
        <v>49</v>
      </c>
      <c r="B61" s="22" t="s">
        <v>62</v>
      </c>
      <c r="C61" s="27"/>
      <c r="D61" s="23"/>
      <c r="E61" s="27"/>
      <c r="F61" s="27"/>
      <c r="G61" s="23"/>
      <c r="H61" s="23"/>
      <c r="I61" s="23"/>
      <c r="J61" s="23"/>
      <c r="K61" s="26" t="s">
        <v>48</v>
      </c>
      <c r="L61" s="23"/>
      <c r="M61" s="23"/>
      <c r="N61" s="23"/>
      <c r="O61" s="23"/>
      <c r="P61" s="23"/>
      <c r="Q61" s="23"/>
      <c r="R61" s="27"/>
      <c r="S61" s="26" t="s">
        <v>48</v>
      </c>
      <c r="T61" s="23"/>
      <c r="U61" s="23"/>
      <c r="V61" s="27"/>
      <c r="W61" s="26" t="s">
        <v>48</v>
      </c>
    </row>
    <row r="62" spans="1:24" ht="16.5">
      <c r="A62" s="18">
        <v>50</v>
      </c>
      <c r="B62" s="20" t="s">
        <v>63</v>
      </c>
      <c r="C62" s="53"/>
      <c r="D62" s="21"/>
      <c r="E62" s="53"/>
      <c r="F62" s="53"/>
      <c r="G62" s="21"/>
      <c r="H62" s="21"/>
      <c r="I62" s="21"/>
      <c r="J62" s="21"/>
      <c r="K62" s="53"/>
      <c r="L62" s="21"/>
      <c r="M62" s="21"/>
      <c r="N62" s="21"/>
      <c r="O62" s="21"/>
      <c r="P62" s="21"/>
      <c r="Q62" s="21"/>
      <c r="R62" s="53"/>
      <c r="S62" s="53"/>
      <c r="T62" s="21"/>
      <c r="U62" s="21"/>
      <c r="V62" s="53"/>
      <c r="W62" s="53"/>
    </row>
    <row r="63" spans="1:24" ht="33">
      <c r="A63" s="24">
        <v>51</v>
      </c>
      <c r="B63" s="22" t="s">
        <v>64</v>
      </c>
      <c r="C63" s="26" t="s">
        <v>48</v>
      </c>
      <c r="D63" s="23"/>
      <c r="E63" s="27"/>
      <c r="F63" s="27"/>
      <c r="G63" s="23"/>
      <c r="H63" s="23"/>
      <c r="I63" s="23"/>
      <c r="J63" s="23"/>
      <c r="K63" s="27"/>
      <c r="L63" s="23"/>
      <c r="M63" s="23"/>
      <c r="N63" s="23"/>
      <c r="O63" s="23"/>
      <c r="P63" s="23"/>
      <c r="Q63" s="23"/>
      <c r="R63" s="27"/>
      <c r="S63" s="27"/>
      <c r="T63" s="23"/>
      <c r="U63" s="23"/>
      <c r="V63" s="27"/>
      <c r="W63" s="27"/>
      <c r="X63" s="20" t="s">
        <v>669</v>
      </c>
    </row>
    <row r="64" spans="1:24" ht="16.5">
      <c r="A64" s="18">
        <v>52</v>
      </c>
      <c r="B64" s="20" t="s">
        <v>65</v>
      </c>
      <c r="C64" s="53"/>
      <c r="D64" s="21"/>
      <c r="E64" s="53"/>
      <c r="F64" s="53"/>
      <c r="G64" s="21"/>
      <c r="H64" s="21"/>
      <c r="I64" s="21"/>
      <c r="J64" s="21"/>
      <c r="K64" s="53"/>
      <c r="L64" s="21"/>
      <c r="M64" s="21"/>
      <c r="N64" s="21"/>
      <c r="O64" s="21"/>
      <c r="P64" s="21"/>
      <c r="Q64" s="21"/>
      <c r="R64" s="53"/>
      <c r="S64" s="53"/>
      <c r="T64" s="21"/>
      <c r="U64" s="21"/>
      <c r="V64" s="53"/>
      <c r="W64" s="53"/>
    </row>
    <row r="65" spans="1:24" ht="16.5">
      <c r="A65" s="18">
        <v>53</v>
      </c>
      <c r="B65" s="20" t="s">
        <v>66</v>
      </c>
      <c r="C65" s="53"/>
      <c r="D65" s="21"/>
      <c r="E65" s="53"/>
      <c r="F65" s="53"/>
      <c r="G65" s="21"/>
      <c r="H65" s="21"/>
      <c r="I65" s="21"/>
      <c r="J65" s="21"/>
      <c r="K65" s="53"/>
      <c r="L65" s="21"/>
      <c r="M65" s="21"/>
      <c r="N65" s="21"/>
      <c r="O65" s="21"/>
      <c r="P65" s="21"/>
      <c r="Q65" s="21"/>
      <c r="R65" s="53"/>
      <c r="S65" s="53"/>
      <c r="T65" s="21"/>
      <c r="U65" s="21"/>
      <c r="V65" s="53"/>
      <c r="W65" s="53"/>
    </row>
    <row r="66" spans="1:24" ht="16.5">
      <c r="A66" s="42">
        <v>54</v>
      </c>
      <c r="B66" s="29" t="s">
        <v>67</v>
      </c>
      <c r="C66" s="61"/>
      <c r="D66" s="40"/>
      <c r="E66" s="61"/>
      <c r="F66" s="61"/>
      <c r="G66" s="40"/>
      <c r="H66" s="40"/>
      <c r="I66" s="40"/>
      <c r="J66" s="40"/>
      <c r="K66" s="61"/>
      <c r="L66" s="40"/>
      <c r="M66" s="40"/>
      <c r="N66" s="40"/>
      <c r="O66" s="40"/>
      <c r="P66" s="40"/>
      <c r="Q66" s="40"/>
      <c r="R66" s="61"/>
      <c r="S66" s="61"/>
      <c r="T66" s="40"/>
      <c r="U66" s="40"/>
      <c r="V66" s="61"/>
      <c r="W66" s="61"/>
    </row>
    <row r="67" spans="1:24" ht="16.5">
      <c r="A67" s="24">
        <v>55</v>
      </c>
      <c r="B67" s="22" t="s">
        <v>68</v>
      </c>
      <c r="C67" s="26" t="s">
        <v>48</v>
      </c>
      <c r="D67" s="23"/>
      <c r="E67" s="27"/>
      <c r="F67" s="27"/>
      <c r="G67" s="23"/>
      <c r="H67" s="23"/>
      <c r="I67" s="23"/>
      <c r="J67" s="23"/>
      <c r="K67" s="27"/>
      <c r="L67" s="23"/>
      <c r="M67" s="23"/>
      <c r="N67" s="23"/>
      <c r="O67" s="23"/>
      <c r="P67" s="23"/>
      <c r="Q67" s="23"/>
      <c r="R67" s="27"/>
      <c r="S67" s="27"/>
      <c r="T67" s="23"/>
      <c r="U67" s="23"/>
      <c r="V67" s="27"/>
      <c r="W67" s="27"/>
    </row>
    <row r="68" spans="1:24" ht="16.5">
      <c r="A68" s="24">
        <v>56</v>
      </c>
      <c r="B68" s="22" t="s">
        <v>69</v>
      </c>
      <c r="C68" s="26" t="s">
        <v>48</v>
      </c>
      <c r="D68" s="23"/>
      <c r="E68" s="27"/>
      <c r="F68" s="27"/>
      <c r="G68" s="23"/>
      <c r="H68" s="23"/>
      <c r="I68" s="23"/>
      <c r="J68" s="23"/>
      <c r="K68" s="27"/>
      <c r="L68" s="23"/>
      <c r="M68" s="23"/>
      <c r="N68" s="23"/>
      <c r="O68" s="23"/>
      <c r="P68" s="23"/>
      <c r="Q68" s="23"/>
      <c r="R68" s="27"/>
      <c r="S68" s="27"/>
      <c r="T68" s="23"/>
      <c r="U68" s="23"/>
      <c r="V68" s="27"/>
      <c r="W68" s="27"/>
    </row>
    <row r="69" spans="1:24" s="1" customFormat="1" ht="16.5">
      <c r="A69" s="95">
        <v>57</v>
      </c>
      <c r="B69" s="69" t="s">
        <v>70</v>
      </c>
      <c r="C69" s="67" t="s">
        <v>48</v>
      </c>
      <c r="D69" s="67"/>
      <c r="E69" s="67"/>
      <c r="F69" s="67"/>
      <c r="G69" s="67"/>
      <c r="H69" s="67"/>
      <c r="I69" s="67"/>
      <c r="J69" s="67"/>
      <c r="K69" s="67"/>
      <c r="L69" s="105"/>
      <c r="M69" s="67"/>
      <c r="N69" s="67"/>
      <c r="O69" s="67"/>
      <c r="P69" s="67"/>
      <c r="Q69" s="67"/>
      <c r="R69" s="67"/>
      <c r="S69" s="67"/>
      <c r="T69" s="67"/>
      <c r="U69" s="67"/>
      <c r="V69" s="67"/>
      <c r="W69" s="67"/>
      <c r="X69" s="138" t="s">
        <v>769</v>
      </c>
    </row>
    <row r="70" spans="1:24" s="1" customFormat="1" ht="16.5">
      <c r="A70" s="96">
        <v>58</v>
      </c>
      <c r="B70" s="69" t="s">
        <v>71</v>
      </c>
      <c r="C70" s="49" t="s">
        <v>48</v>
      </c>
      <c r="D70" s="106"/>
      <c r="E70" s="49"/>
      <c r="F70" s="49"/>
      <c r="G70" s="106"/>
      <c r="H70" s="106"/>
      <c r="I70" s="106"/>
      <c r="J70" s="106"/>
      <c r="K70" s="49"/>
      <c r="L70" s="60"/>
      <c r="M70" s="106"/>
      <c r="N70" s="106"/>
      <c r="O70" s="106"/>
      <c r="P70" s="106"/>
      <c r="Q70" s="106"/>
      <c r="R70" s="49"/>
      <c r="S70" s="49"/>
      <c r="T70" s="106"/>
      <c r="U70" s="106"/>
      <c r="V70" s="49" t="s">
        <v>48</v>
      </c>
      <c r="W70" s="49"/>
    </row>
    <row r="71" spans="1:24" s="1" customFormat="1" ht="16.5">
      <c r="A71" s="97">
        <v>59</v>
      </c>
      <c r="B71" s="100" t="s">
        <v>72</v>
      </c>
      <c r="C71" s="163"/>
      <c r="D71" s="70"/>
      <c r="E71" s="257"/>
      <c r="F71" s="257"/>
      <c r="G71" s="107"/>
      <c r="H71" s="107"/>
      <c r="I71" s="107"/>
      <c r="J71" s="107"/>
      <c r="K71" s="163"/>
      <c r="L71" s="70"/>
      <c r="M71" s="70"/>
      <c r="N71" s="70"/>
      <c r="O71" s="70"/>
      <c r="P71" s="70"/>
      <c r="Q71" s="70"/>
      <c r="R71" s="163"/>
      <c r="S71" s="163"/>
      <c r="T71" s="70"/>
      <c r="U71" s="70"/>
      <c r="V71" s="163"/>
      <c r="W71" s="163"/>
    </row>
    <row r="72" spans="1:24" s="1" customFormat="1" ht="16.5">
      <c r="A72" s="97">
        <v>60</v>
      </c>
      <c r="B72" s="100" t="s">
        <v>73</v>
      </c>
      <c r="C72" s="103"/>
      <c r="D72" s="100"/>
      <c r="E72" s="103"/>
      <c r="F72" s="103"/>
      <c r="G72" s="100"/>
      <c r="H72" s="100"/>
      <c r="I72" s="100"/>
      <c r="J72" s="100"/>
      <c r="K72" s="103"/>
      <c r="L72" s="100"/>
      <c r="M72" s="100"/>
      <c r="N72" s="100"/>
      <c r="O72" s="100"/>
      <c r="P72" s="100"/>
      <c r="Q72" s="100"/>
      <c r="R72" s="103"/>
      <c r="S72" s="103"/>
      <c r="T72" s="100"/>
      <c r="U72" s="100"/>
      <c r="V72" s="103"/>
      <c r="W72" s="103"/>
    </row>
    <row r="73" spans="1:24" s="1" customFormat="1" ht="180" customHeight="1">
      <c r="A73" s="144">
        <v>61</v>
      </c>
      <c r="B73" s="38" t="s">
        <v>74</v>
      </c>
      <c r="C73" s="47"/>
      <c r="D73" s="38"/>
      <c r="E73" s="47"/>
      <c r="F73" s="47"/>
      <c r="G73" s="38"/>
      <c r="H73" s="38"/>
      <c r="I73" s="38"/>
      <c r="J73" s="38"/>
      <c r="K73" s="47"/>
      <c r="L73" s="38" t="s">
        <v>770</v>
      </c>
      <c r="M73" s="47" t="s">
        <v>155</v>
      </c>
      <c r="N73" s="38" t="s">
        <v>793</v>
      </c>
      <c r="O73" s="38" t="s">
        <v>771</v>
      </c>
      <c r="P73" s="38"/>
      <c r="Q73" s="38"/>
      <c r="R73" s="47"/>
      <c r="S73" s="47"/>
      <c r="T73" s="38"/>
      <c r="U73" s="38"/>
      <c r="V73" s="47"/>
      <c r="W73" s="47"/>
    </row>
    <row r="74" spans="1:24" s="1" customFormat="1" ht="16.5">
      <c r="A74" s="96">
        <v>62</v>
      </c>
      <c r="B74" s="69" t="s">
        <v>75</v>
      </c>
      <c r="C74" s="71"/>
      <c r="D74" s="69"/>
      <c r="E74" s="71" t="s">
        <v>48</v>
      </c>
      <c r="F74" s="71"/>
      <c r="G74" s="69"/>
      <c r="H74" s="69"/>
      <c r="I74" s="69"/>
      <c r="J74" s="69"/>
      <c r="K74" s="71"/>
      <c r="L74" s="69"/>
      <c r="M74" s="69"/>
      <c r="N74" s="69"/>
      <c r="O74" s="69"/>
      <c r="P74" s="69"/>
      <c r="Q74" s="69"/>
      <c r="R74" s="71"/>
      <c r="S74" s="71"/>
      <c r="T74" s="69"/>
      <c r="U74" s="69"/>
      <c r="V74" s="71"/>
      <c r="W74" s="71"/>
    </row>
    <row r="75" spans="1:24" s="1" customFormat="1" ht="246.75" customHeight="1">
      <c r="A75" s="146">
        <v>63</v>
      </c>
      <c r="B75" s="38" t="s">
        <v>76</v>
      </c>
      <c r="C75" s="47"/>
      <c r="D75" s="38" t="s">
        <v>772</v>
      </c>
      <c r="E75" s="47"/>
      <c r="F75" s="47"/>
      <c r="G75" s="38"/>
      <c r="H75" s="38"/>
      <c r="I75" s="38"/>
      <c r="J75" s="38"/>
      <c r="K75" s="47"/>
      <c r="L75" s="38"/>
      <c r="M75" s="38"/>
      <c r="N75" s="38"/>
      <c r="O75" s="38"/>
      <c r="P75" s="38"/>
      <c r="Q75" s="38"/>
      <c r="R75" s="47"/>
      <c r="S75" s="47"/>
      <c r="T75" s="38"/>
      <c r="U75" s="38"/>
      <c r="V75" s="47"/>
      <c r="W75" s="47"/>
    </row>
    <row r="76" spans="1:24" s="1" customFormat="1" ht="16.5">
      <c r="A76" s="96">
        <v>64</v>
      </c>
      <c r="B76" s="69" t="s">
        <v>77</v>
      </c>
      <c r="C76" s="71" t="s">
        <v>48</v>
      </c>
      <c r="D76" s="71"/>
      <c r="E76" s="71" t="s">
        <v>48</v>
      </c>
      <c r="F76" s="71"/>
      <c r="G76" s="69"/>
      <c r="H76" s="69"/>
      <c r="I76" s="69"/>
      <c r="J76" s="69"/>
      <c r="K76" s="71"/>
      <c r="L76" s="69"/>
      <c r="M76" s="69"/>
      <c r="N76" s="69"/>
      <c r="O76" s="69"/>
      <c r="P76" s="69"/>
      <c r="Q76" s="69"/>
      <c r="R76" s="71"/>
      <c r="S76" s="71"/>
      <c r="T76" s="69"/>
      <c r="U76" s="69"/>
      <c r="V76" s="71"/>
      <c r="W76" s="71"/>
    </row>
    <row r="77" spans="1:24" s="1" customFormat="1" ht="16.5">
      <c r="A77" s="159">
        <v>65</v>
      </c>
      <c r="B77" s="113" t="s">
        <v>78</v>
      </c>
      <c r="C77" s="170"/>
      <c r="D77" s="158"/>
      <c r="E77" s="258"/>
      <c r="F77" s="258"/>
      <c r="G77" s="160"/>
      <c r="H77" s="160"/>
      <c r="I77" s="160"/>
      <c r="J77" s="160"/>
      <c r="K77" s="170"/>
      <c r="L77" s="158"/>
      <c r="M77" s="158"/>
      <c r="N77" s="158"/>
      <c r="O77" s="158"/>
      <c r="P77" s="158"/>
      <c r="Q77" s="158"/>
      <c r="R77" s="170"/>
      <c r="S77" s="170"/>
      <c r="T77" s="158"/>
      <c r="U77" s="158"/>
      <c r="V77" s="170"/>
      <c r="W77" s="170"/>
    </row>
    <row r="78" spans="1:24" s="1" customFormat="1" ht="16.5">
      <c r="A78" s="96">
        <v>66</v>
      </c>
      <c r="B78" s="69" t="s">
        <v>79</v>
      </c>
      <c r="C78" s="71" t="s">
        <v>48</v>
      </c>
      <c r="D78" s="71"/>
      <c r="E78" s="71"/>
      <c r="F78" s="71"/>
      <c r="G78" s="71"/>
      <c r="H78" s="71"/>
      <c r="I78" s="71"/>
      <c r="J78" s="71"/>
      <c r="K78" s="71"/>
      <c r="L78" s="71"/>
      <c r="M78" s="71"/>
      <c r="N78" s="71"/>
      <c r="O78" s="71"/>
      <c r="P78" s="71"/>
      <c r="Q78" s="71"/>
      <c r="R78" s="71"/>
      <c r="S78" s="71"/>
      <c r="T78" s="71"/>
      <c r="U78" s="71"/>
      <c r="V78" s="71"/>
      <c r="W78" s="71"/>
    </row>
    <row r="79" spans="1:24" s="1" customFormat="1" ht="100.5" customHeight="1">
      <c r="A79" s="145">
        <v>67</v>
      </c>
      <c r="B79" s="38" t="s">
        <v>80</v>
      </c>
      <c r="C79" s="27"/>
      <c r="D79" s="150"/>
      <c r="E79" s="259"/>
      <c r="F79" s="259"/>
      <c r="G79" s="237"/>
      <c r="H79" s="237"/>
      <c r="I79" s="237"/>
      <c r="J79" s="237"/>
      <c r="K79" s="27"/>
      <c r="L79" s="22" t="s">
        <v>773</v>
      </c>
      <c r="M79" s="238" t="s">
        <v>155</v>
      </c>
      <c r="N79" s="238">
        <v>100</v>
      </c>
      <c r="O79" s="238">
        <v>100</v>
      </c>
      <c r="P79" s="238">
        <v>100</v>
      </c>
      <c r="Q79" s="238">
        <v>100</v>
      </c>
      <c r="R79" s="187"/>
      <c r="S79" s="187"/>
      <c r="T79" s="238">
        <v>0</v>
      </c>
      <c r="U79" s="239">
        <v>0</v>
      </c>
      <c r="V79" s="27"/>
      <c r="W79" s="27"/>
    </row>
    <row r="80" spans="1:24" s="1" customFormat="1" ht="16.5">
      <c r="A80" s="96">
        <v>68</v>
      </c>
      <c r="B80" s="69" t="s">
        <v>81</v>
      </c>
      <c r="C80" s="71" t="s">
        <v>48</v>
      </c>
      <c r="D80" s="68"/>
      <c r="E80" s="82"/>
      <c r="F80" s="82"/>
      <c r="G80" s="68"/>
      <c r="H80" s="68"/>
      <c r="I80" s="68"/>
      <c r="J80" s="68"/>
      <c r="K80" s="82"/>
      <c r="L80" s="68"/>
      <c r="M80" s="68"/>
      <c r="N80" s="68"/>
      <c r="O80" s="68"/>
      <c r="P80" s="68"/>
      <c r="Q80" s="68"/>
      <c r="R80" s="82"/>
      <c r="S80" s="82"/>
      <c r="T80" s="68"/>
      <c r="U80" s="68"/>
      <c r="V80" s="82"/>
      <c r="W80" s="82"/>
    </row>
    <row r="81" spans="1:23" s="1" customFormat="1" ht="16.5">
      <c r="A81" s="159">
        <v>69</v>
      </c>
      <c r="B81" s="113" t="s">
        <v>82</v>
      </c>
      <c r="C81" s="170"/>
      <c r="D81" s="158"/>
      <c r="E81" s="258"/>
      <c r="F81" s="258"/>
      <c r="G81" s="160"/>
      <c r="H81" s="160"/>
      <c r="I81" s="160"/>
      <c r="J81" s="160"/>
      <c r="K81" s="170"/>
      <c r="L81" s="158"/>
      <c r="M81" s="158"/>
      <c r="N81" s="158"/>
      <c r="O81" s="158"/>
      <c r="P81" s="158"/>
      <c r="Q81" s="158"/>
      <c r="R81" s="170"/>
      <c r="S81" s="170"/>
      <c r="T81" s="158"/>
      <c r="U81" s="158"/>
      <c r="V81" s="170"/>
      <c r="W81" s="170"/>
    </row>
    <row r="82" spans="1:23" s="1" customFormat="1" ht="16.5">
      <c r="A82" s="159">
        <v>70</v>
      </c>
      <c r="B82" s="113" t="s">
        <v>83</v>
      </c>
      <c r="C82" s="170"/>
      <c r="D82" s="158"/>
      <c r="E82" s="258"/>
      <c r="F82" s="258"/>
      <c r="G82" s="160"/>
      <c r="H82" s="160"/>
      <c r="I82" s="160"/>
      <c r="J82" s="160"/>
      <c r="K82" s="170"/>
      <c r="L82" s="158"/>
      <c r="M82" s="158"/>
      <c r="N82" s="158"/>
      <c r="O82" s="158"/>
      <c r="P82" s="158"/>
      <c r="Q82" s="158"/>
      <c r="R82" s="170"/>
      <c r="S82" s="170"/>
      <c r="T82" s="158"/>
      <c r="U82" s="158"/>
      <c r="V82" s="170"/>
      <c r="W82" s="170"/>
    </row>
    <row r="83" spans="1:23" s="1" customFormat="1" ht="16.5">
      <c r="A83" s="159">
        <v>71</v>
      </c>
      <c r="B83" s="113" t="s">
        <v>84</v>
      </c>
      <c r="C83" s="170"/>
      <c r="D83" s="158"/>
      <c r="E83" s="258"/>
      <c r="F83" s="258"/>
      <c r="G83" s="160"/>
      <c r="H83" s="160"/>
      <c r="I83" s="160"/>
      <c r="J83" s="160"/>
      <c r="K83" s="170"/>
      <c r="L83" s="158"/>
      <c r="M83" s="158"/>
      <c r="N83" s="158"/>
      <c r="O83" s="158"/>
      <c r="P83" s="158"/>
      <c r="Q83" s="158"/>
      <c r="R83" s="170"/>
      <c r="S83" s="170"/>
      <c r="T83" s="158"/>
      <c r="U83" s="158"/>
      <c r="V83" s="170"/>
      <c r="W83" s="170"/>
    </row>
    <row r="84" spans="1:23" s="1" customFormat="1" ht="16.5">
      <c r="A84" s="97">
        <v>72</v>
      </c>
      <c r="B84" s="100" t="s">
        <v>85</v>
      </c>
      <c r="C84" s="163"/>
      <c r="D84" s="70"/>
      <c r="E84" s="257"/>
      <c r="F84" s="257"/>
      <c r="G84" s="107"/>
      <c r="H84" s="107"/>
      <c r="I84" s="107"/>
      <c r="J84" s="107"/>
      <c r="K84" s="163"/>
      <c r="L84" s="70"/>
      <c r="M84" s="70"/>
      <c r="N84" s="70"/>
      <c r="O84" s="70"/>
      <c r="P84" s="70"/>
      <c r="Q84" s="70"/>
      <c r="R84" s="163"/>
      <c r="S84" s="163"/>
      <c r="T84" s="70"/>
      <c r="U84" s="70"/>
      <c r="V84" s="163"/>
      <c r="W84" s="163"/>
    </row>
    <row r="85" spans="1:23" s="175" customFormat="1" ht="378.75" customHeight="1">
      <c r="A85" s="148">
        <v>73</v>
      </c>
      <c r="B85" s="219" t="s">
        <v>86</v>
      </c>
      <c r="C85" s="221" t="s">
        <v>48</v>
      </c>
      <c r="D85" s="219" t="s">
        <v>1111</v>
      </c>
      <c r="E85" s="221"/>
      <c r="F85" s="221"/>
      <c r="G85" s="219"/>
      <c r="H85" s="219"/>
      <c r="I85" s="219"/>
      <c r="J85" s="219"/>
      <c r="K85" s="221"/>
      <c r="L85" s="219"/>
      <c r="M85" s="219"/>
      <c r="N85" s="219"/>
      <c r="O85" s="219"/>
      <c r="P85" s="219"/>
      <c r="Q85" s="219"/>
      <c r="R85" s="221"/>
      <c r="S85" s="221"/>
      <c r="T85" s="219"/>
      <c r="U85" s="219"/>
      <c r="V85" s="221"/>
      <c r="W85" s="221"/>
    </row>
    <row r="86" spans="1:23" s="1" customFormat="1" ht="16.5">
      <c r="A86" s="95">
        <v>74</v>
      </c>
      <c r="B86" s="72" t="s">
        <v>87</v>
      </c>
      <c r="C86" s="174"/>
      <c r="D86" s="72"/>
      <c r="E86" s="174"/>
      <c r="F86" s="174"/>
      <c r="G86" s="72"/>
      <c r="H86" s="72"/>
      <c r="I86" s="72"/>
      <c r="J86" s="72"/>
      <c r="K86" s="174" t="s">
        <v>48</v>
      </c>
      <c r="L86" s="98"/>
      <c r="M86" s="98"/>
      <c r="N86" s="98"/>
      <c r="O86" s="98"/>
      <c r="P86" s="98"/>
      <c r="Q86" s="98"/>
      <c r="R86" s="174"/>
      <c r="S86" s="174" t="s">
        <v>48</v>
      </c>
      <c r="T86" s="98"/>
      <c r="U86" s="98"/>
      <c r="V86" s="174"/>
      <c r="W86" s="71" t="s">
        <v>48</v>
      </c>
    </row>
    <row r="87" spans="1:23" s="1" customFormat="1" ht="16.5">
      <c r="A87" s="95">
        <v>75</v>
      </c>
      <c r="B87" s="72" t="s">
        <v>88</v>
      </c>
      <c r="C87" s="256"/>
      <c r="D87" s="177"/>
      <c r="E87" s="256"/>
      <c r="F87" s="256"/>
      <c r="G87" s="177"/>
      <c r="H87" s="177"/>
      <c r="I87" s="177"/>
      <c r="J87" s="177"/>
      <c r="K87" s="174" t="s">
        <v>48</v>
      </c>
      <c r="L87" s="177"/>
      <c r="M87" s="177"/>
      <c r="N87" s="177"/>
      <c r="O87" s="177"/>
      <c r="P87" s="177"/>
      <c r="Q87" s="177"/>
      <c r="R87" s="256"/>
      <c r="S87" s="174" t="s">
        <v>48</v>
      </c>
      <c r="T87" s="177"/>
      <c r="U87" s="177"/>
      <c r="V87" s="174" t="s">
        <v>48</v>
      </c>
      <c r="W87" s="82"/>
    </row>
    <row r="88" spans="1:23" s="1" customFormat="1" ht="49.5">
      <c r="A88" s="148">
        <v>76</v>
      </c>
      <c r="B88" s="38" t="s">
        <v>89</v>
      </c>
      <c r="C88" s="47"/>
      <c r="D88" s="38"/>
      <c r="E88" s="47"/>
      <c r="F88" s="47"/>
      <c r="G88" s="38"/>
      <c r="H88" s="38"/>
      <c r="I88" s="38"/>
      <c r="J88" s="38"/>
      <c r="K88" s="221"/>
      <c r="L88" s="75" t="s">
        <v>774</v>
      </c>
      <c r="M88" s="79" t="s">
        <v>775</v>
      </c>
      <c r="N88" s="75"/>
      <c r="O88" s="79" t="s">
        <v>299</v>
      </c>
      <c r="P88" s="75"/>
      <c r="Q88" s="79">
        <v>0</v>
      </c>
      <c r="R88" s="221"/>
      <c r="S88" s="221"/>
      <c r="T88" s="176"/>
      <c r="U88" s="176">
        <v>15</v>
      </c>
      <c r="V88" s="221"/>
      <c r="W88" s="26" t="s">
        <v>48</v>
      </c>
    </row>
    <row r="89" spans="1:23" s="1" customFormat="1" ht="16.5">
      <c r="A89" s="157">
        <v>77</v>
      </c>
      <c r="B89" s="113" t="s">
        <v>90</v>
      </c>
      <c r="C89" s="170"/>
      <c r="D89" s="158"/>
      <c r="E89" s="170"/>
      <c r="F89" s="170"/>
      <c r="G89" s="158"/>
      <c r="H89" s="158"/>
      <c r="I89" s="158"/>
      <c r="J89" s="158"/>
      <c r="K89" s="170"/>
      <c r="L89" s="158"/>
      <c r="M89" s="158"/>
      <c r="N89" s="158"/>
      <c r="O89" s="158"/>
      <c r="P89" s="158"/>
      <c r="Q89" s="158"/>
      <c r="R89" s="170"/>
      <c r="S89" s="170"/>
      <c r="T89" s="158"/>
      <c r="U89" s="158"/>
      <c r="V89" s="170"/>
      <c r="W89" s="170"/>
    </row>
    <row r="90" spans="1:23" s="1" customFormat="1" ht="16.5">
      <c r="A90" s="97">
        <v>78</v>
      </c>
      <c r="B90" s="100" t="s">
        <v>91</v>
      </c>
      <c r="C90" s="163"/>
      <c r="D90" s="70"/>
      <c r="E90" s="163"/>
      <c r="F90" s="163"/>
      <c r="G90" s="70"/>
      <c r="H90" s="70"/>
      <c r="I90" s="70"/>
      <c r="J90" s="70"/>
      <c r="K90" s="163"/>
      <c r="L90" s="70"/>
      <c r="M90" s="70"/>
      <c r="N90" s="70"/>
      <c r="O90" s="70"/>
      <c r="P90" s="70"/>
      <c r="Q90" s="70"/>
      <c r="R90" s="163"/>
      <c r="S90" s="163"/>
      <c r="T90" s="70"/>
      <c r="U90" s="70"/>
      <c r="V90" s="163"/>
      <c r="W90" s="163"/>
    </row>
    <row r="91" spans="1:23" s="1" customFormat="1" ht="96" customHeight="1">
      <c r="A91" s="146">
        <v>79</v>
      </c>
      <c r="B91" s="38" t="s">
        <v>92</v>
      </c>
      <c r="C91" s="47"/>
      <c r="D91" s="38"/>
      <c r="E91" s="47"/>
      <c r="F91" s="47"/>
      <c r="G91" s="38"/>
      <c r="H91" s="38"/>
      <c r="I91" s="38"/>
      <c r="J91" s="38"/>
      <c r="K91" s="26" t="s">
        <v>48</v>
      </c>
      <c r="L91" s="22"/>
      <c r="M91" s="38"/>
      <c r="N91" s="38"/>
      <c r="O91" s="38"/>
      <c r="P91" s="38"/>
      <c r="Q91" s="38"/>
      <c r="R91" s="47"/>
      <c r="S91" s="47"/>
      <c r="T91" s="22" t="s">
        <v>1113</v>
      </c>
      <c r="U91" s="38"/>
      <c r="V91" s="47"/>
      <c r="W91" s="47"/>
    </row>
    <row r="92" spans="1:23" s="1" customFormat="1" ht="16.5">
      <c r="A92" s="95">
        <v>80</v>
      </c>
      <c r="B92" s="72" t="s">
        <v>93</v>
      </c>
      <c r="C92" s="221" t="s">
        <v>48</v>
      </c>
      <c r="D92" s="74"/>
      <c r="E92" s="74"/>
      <c r="F92" s="74"/>
      <c r="G92" s="74"/>
      <c r="H92" s="74"/>
      <c r="I92" s="74"/>
      <c r="J92" s="74"/>
      <c r="K92" s="74"/>
      <c r="L92" s="74"/>
      <c r="M92" s="74"/>
      <c r="N92" s="74"/>
      <c r="O92" s="74"/>
      <c r="P92" s="74"/>
      <c r="Q92" s="74"/>
      <c r="R92" s="74"/>
      <c r="S92" s="74"/>
      <c r="T92" s="74"/>
      <c r="U92" s="74"/>
      <c r="V92" s="74"/>
      <c r="W92" s="74"/>
    </row>
    <row r="93" spans="1:23" s="1" customFormat="1" ht="16.5">
      <c r="A93" s="95">
        <v>81</v>
      </c>
      <c r="B93" s="72" t="s">
        <v>94</v>
      </c>
      <c r="C93" s="221" t="s">
        <v>48</v>
      </c>
      <c r="D93" s="174"/>
      <c r="E93" s="174"/>
      <c r="F93" s="174"/>
      <c r="G93" s="174"/>
      <c r="H93" s="174"/>
      <c r="I93" s="174"/>
      <c r="J93" s="174"/>
      <c r="K93" s="174"/>
      <c r="L93" s="174"/>
      <c r="M93" s="174"/>
      <c r="N93" s="174"/>
      <c r="O93" s="174"/>
      <c r="P93" s="174"/>
      <c r="Q93" s="174"/>
      <c r="R93" s="174" t="s">
        <v>48</v>
      </c>
      <c r="S93" s="174"/>
      <c r="T93" s="174"/>
      <c r="U93" s="174"/>
      <c r="V93" s="174"/>
      <c r="W93" s="71"/>
    </row>
    <row r="94" spans="1:23" s="1" customFormat="1" ht="198.75" customHeight="1">
      <c r="A94" s="148">
        <v>82</v>
      </c>
      <c r="B94" s="80" t="s">
        <v>95</v>
      </c>
      <c r="C94" s="221"/>
      <c r="D94" s="150"/>
      <c r="E94" s="221">
        <v>0</v>
      </c>
      <c r="F94" s="221">
        <v>0</v>
      </c>
      <c r="G94" s="154" t="s">
        <v>776</v>
      </c>
      <c r="H94" s="150"/>
      <c r="I94" s="150"/>
      <c r="J94" s="150"/>
      <c r="K94" s="27"/>
      <c r="L94" s="150"/>
      <c r="M94" s="150"/>
      <c r="N94" s="150"/>
      <c r="O94" s="150"/>
      <c r="P94" s="150"/>
      <c r="Q94" s="150"/>
      <c r="R94" s="27"/>
      <c r="S94" s="27"/>
      <c r="T94" s="150"/>
      <c r="U94" s="150"/>
      <c r="V94" s="27"/>
      <c r="W94" s="27"/>
    </row>
    <row r="95" spans="1:23" s="1" customFormat="1" ht="16.5">
      <c r="A95" s="95">
        <v>83</v>
      </c>
      <c r="B95" s="72" t="s">
        <v>96</v>
      </c>
      <c r="C95" s="181" t="s">
        <v>48</v>
      </c>
      <c r="D95" s="68"/>
      <c r="E95" s="82"/>
      <c r="F95" s="82"/>
      <c r="G95" s="68"/>
      <c r="H95" s="68"/>
      <c r="I95" s="68"/>
      <c r="J95" s="68"/>
      <c r="K95" s="82"/>
      <c r="L95" s="68"/>
      <c r="M95" s="68"/>
      <c r="N95" s="68"/>
      <c r="O95" s="68"/>
      <c r="P95" s="68"/>
      <c r="Q95" s="68"/>
      <c r="R95" s="82"/>
      <c r="S95" s="82"/>
      <c r="T95" s="68"/>
      <c r="U95" s="68"/>
      <c r="V95" s="82"/>
      <c r="W95" s="82"/>
    </row>
    <row r="96" spans="1:23" s="1" customFormat="1" ht="16.5">
      <c r="A96" s="159">
        <v>84</v>
      </c>
      <c r="B96" s="113" t="s">
        <v>97</v>
      </c>
      <c r="C96" s="170"/>
      <c r="D96" s="158"/>
      <c r="E96" s="170"/>
      <c r="F96" s="170"/>
      <c r="G96" s="158"/>
      <c r="H96" s="158"/>
      <c r="I96" s="158"/>
      <c r="J96" s="158"/>
      <c r="K96" s="170"/>
      <c r="L96" s="158"/>
      <c r="M96" s="158"/>
      <c r="N96" s="158"/>
      <c r="O96" s="158"/>
      <c r="P96" s="158"/>
      <c r="Q96" s="158"/>
      <c r="R96" s="170"/>
      <c r="S96" s="170"/>
      <c r="T96" s="158"/>
      <c r="U96" s="158"/>
      <c r="V96" s="170"/>
      <c r="W96" s="170"/>
    </row>
    <row r="97" spans="1:24" s="1" customFormat="1" ht="102" customHeight="1">
      <c r="A97" s="148">
        <v>85</v>
      </c>
      <c r="B97" s="38" t="s">
        <v>98</v>
      </c>
      <c r="C97" s="27"/>
      <c r="D97" s="150"/>
      <c r="E97" s="27"/>
      <c r="F97" s="27"/>
      <c r="G97" s="150"/>
      <c r="H97" s="150"/>
      <c r="I97" s="150"/>
      <c r="J97" s="150"/>
      <c r="K97" s="27"/>
      <c r="L97" s="150"/>
      <c r="M97" s="150"/>
      <c r="N97" s="150"/>
      <c r="O97" s="150"/>
      <c r="P97" s="150"/>
      <c r="Q97" s="150"/>
      <c r="R97" s="27"/>
      <c r="S97" s="27"/>
      <c r="T97" s="150"/>
      <c r="U97" s="150"/>
      <c r="V97" s="27"/>
      <c r="W97" s="27"/>
      <c r="X97" s="199" t="s">
        <v>777</v>
      </c>
    </row>
    <row r="102" spans="1:24" ht="37.5" customHeight="1">
      <c r="A102" s="8" t="s">
        <v>113</v>
      </c>
      <c r="B102" s="404" t="s">
        <v>138</v>
      </c>
      <c r="C102" s="404"/>
      <c r="D102" s="404"/>
      <c r="E102" s="404"/>
      <c r="F102" s="404"/>
      <c r="G102" s="404"/>
      <c r="H102" s="404"/>
      <c r="I102" s="404"/>
      <c r="J102" s="404"/>
    </row>
    <row r="103" spans="1:24">
      <c r="A103" s="4" t="s">
        <v>115</v>
      </c>
      <c r="B103" s="5" t="s">
        <v>116</v>
      </c>
    </row>
  </sheetData>
  <autoFilter ref="A12:W97"/>
  <mergeCells count="43">
    <mergeCell ref="B102:J102"/>
    <mergeCell ref="V10:V12"/>
    <mergeCell ref="W10:W12"/>
    <mergeCell ref="G11:H11"/>
    <mergeCell ref="J11:J12"/>
    <mergeCell ref="T11:U11"/>
    <mergeCell ref="O10:O12"/>
    <mergeCell ref="P10:P12"/>
    <mergeCell ref="Q10:Q12"/>
    <mergeCell ref="S10:S12"/>
    <mergeCell ref="T10:U10"/>
    <mergeCell ref="K8:K12"/>
    <mergeCell ref="L8:Q8"/>
    <mergeCell ref="R8:R12"/>
    <mergeCell ref="S8:W8"/>
    <mergeCell ref="F9:H9"/>
    <mergeCell ref="S9:U9"/>
    <mergeCell ref="V9:W9"/>
    <mergeCell ref="F10:F12"/>
    <mergeCell ref="G10:H10"/>
    <mergeCell ref="I10:I12"/>
    <mergeCell ref="N10:N12"/>
    <mergeCell ref="I9:J9"/>
    <mergeCell ref="L9:L12"/>
    <mergeCell ref="M9:M12"/>
    <mergeCell ref="N9:O9"/>
    <mergeCell ref="P9:Q9"/>
    <mergeCell ref="A1:W1"/>
    <mergeCell ref="A2:A12"/>
    <mergeCell ref="B2:B12"/>
    <mergeCell ref="C2:W2"/>
    <mergeCell ref="C3:W3"/>
    <mergeCell ref="C4:W4"/>
    <mergeCell ref="C5:W5"/>
    <mergeCell ref="C6:C12"/>
    <mergeCell ref="D6:J6"/>
    <mergeCell ref="K6:W6"/>
    <mergeCell ref="D7:D12"/>
    <mergeCell ref="E7:J7"/>
    <mergeCell ref="K7:Q7"/>
    <mergeCell ref="R7:W7"/>
    <mergeCell ref="E8:E12"/>
    <mergeCell ref="F8:J8"/>
  </mergeCells>
  <pageMargins left="0.7" right="0.7" top="0.75" bottom="0.75" header="0.3" footer="0.3"/>
  <pageSetup paperSize="9" firstPageNumber="2147483648"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
  <sheetViews>
    <sheetView zoomScale="60" zoomScaleNormal="60" workbookViewId="0">
      <pane xSplit="11" ySplit="9" topLeftCell="R55" activePane="bottomRight" state="frozen"/>
      <selection pane="topRight" activeCell="L1" sqref="L1"/>
      <selection pane="bottomLeft" activeCell="A10" sqref="A10"/>
      <selection pane="bottomRight" activeCell="T69" sqref="T69"/>
    </sheetView>
  </sheetViews>
  <sheetFormatPr defaultRowHeight="15"/>
  <cols>
    <col min="1" max="1" width="5.42578125" style="1" customWidth="1"/>
    <col min="2" max="2" width="44.7109375" style="1" customWidth="1"/>
    <col min="3" max="3" width="6.42578125" style="230" customWidth="1"/>
    <col min="4" max="4" width="60" style="1" customWidth="1"/>
    <col min="5" max="5" width="6.42578125" style="230" customWidth="1"/>
    <col min="6" max="6" width="6.42578125" style="1" customWidth="1"/>
    <col min="7" max="7" width="44.7109375" style="1" customWidth="1"/>
    <col min="8" max="8" width="13" style="1" customWidth="1"/>
    <col min="9" max="9" width="36.42578125" style="1" customWidth="1"/>
    <col min="10" max="10" width="6.42578125" style="230" customWidth="1"/>
    <col min="11" max="11" width="63.140625" style="1" customWidth="1"/>
    <col min="12" max="12" width="11.85546875" style="230" customWidth="1"/>
    <col min="13" max="13" width="18.42578125" style="230" customWidth="1"/>
    <col min="14" max="14" width="21.5703125" style="230" customWidth="1"/>
    <col min="15" max="15" width="5.85546875" style="230" customWidth="1"/>
    <col min="16" max="16" width="6.42578125" style="1" customWidth="1"/>
    <col min="17" max="17" width="43" style="230" customWidth="1"/>
    <col min="18" max="18" width="15.28515625" style="230" customWidth="1"/>
    <col min="19" max="19" width="14.5703125" style="230" customWidth="1"/>
    <col min="20" max="20" width="85.85546875" customWidth="1"/>
  </cols>
  <sheetData>
    <row r="1" spans="1:19" ht="18.75">
      <c r="A1" s="408" t="s">
        <v>0</v>
      </c>
      <c r="B1" s="409"/>
      <c r="C1" s="409"/>
      <c r="D1" s="409"/>
      <c r="E1" s="409"/>
      <c r="F1" s="409"/>
      <c r="G1" s="409"/>
      <c r="H1" s="409"/>
      <c r="I1" s="409"/>
      <c r="J1" s="409"/>
      <c r="K1" s="409"/>
      <c r="L1" s="409"/>
      <c r="M1" s="409"/>
      <c r="N1" s="409"/>
      <c r="O1" s="409"/>
      <c r="P1" s="409"/>
      <c r="Q1" s="409"/>
      <c r="R1" s="409"/>
      <c r="S1" s="409"/>
    </row>
    <row r="2" spans="1:19" ht="15.75" customHeight="1">
      <c r="A2" s="415" t="s">
        <v>1</v>
      </c>
      <c r="B2" s="415" t="s">
        <v>2</v>
      </c>
      <c r="C2" s="416" t="s">
        <v>117</v>
      </c>
      <c r="D2" s="416"/>
      <c r="E2" s="416"/>
      <c r="F2" s="416"/>
      <c r="G2" s="416"/>
      <c r="H2" s="416"/>
      <c r="I2" s="416"/>
      <c r="J2" s="416"/>
      <c r="K2" s="416"/>
      <c r="L2" s="416"/>
      <c r="M2" s="416"/>
      <c r="N2" s="416"/>
      <c r="O2" s="416"/>
      <c r="P2" s="416"/>
      <c r="Q2" s="416"/>
      <c r="R2" s="416"/>
      <c r="S2" s="416"/>
    </row>
    <row r="3" spans="1:19" ht="20.25" customHeight="1">
      <c r="A3" s="415"/>
      <c r="B3" s="415"/>
      <c r="C3" s="417" t="s">
        <v>139</v>
      </c>
      <c r="D3" s="417"/>
      <c r="E3" s="417"/>
      <c r="F3" s="417"/>
      <c r="G3" s="417"/>
      <c r="H3" s="417"/>
      <c r="I3" s="417"/>
      <c r="J3" s="417"/>
      <c r="K3" s="417"/>
      <c r="L3" s="417"/>
      <c r="M3" s="417"/>
      <c r="N3" s="417"/>
      <c r="O3" s="417"/>
      <c r="P3" s="417"/>
      <c r="Q3" s="417"/>
      <c r="R3" s="417"/>
      <c r="S3" s="417"/>
    </row>
    <row r="4" spans="1:19" ht="36.75" customHeight="1">
      <c r="A4" s="415"/>
      <c r="B4" s="415"/>
      <c r="C4" s="418" t="s">
        <v>140</v>
      </c>
      <c r="D4" s="418"/>
      <c r="E4" s="418"/>
      <c r="F4" s="418"/>
      <c r="G4" s="418"/>
      <c r="H4" s="418"/>
      <c r="I4" s="418"/>
      <c r="J4" s="418"/>
      <c r="K4" s="418"/>
      <c r="L4" s="418"/>
      <c r="M4" s="418"/>
      <c r="N4" s="418"/>
      <c r="O4" s="418"/>
      <c r="P4" s="418"/>
      <c r="Q4" s="418"/>
      <c r="R4" s="418"/>
      <c r="S4" s="418"/>
    </row>
    <row r="5" spans="1:19" ht="24" customHeight="1">
      <c r="A5" s="415"/>
      <c r="B5" s="415"/>
      <c r="C5" s="419" t="s">
        <v>103</v>
      </c>
      <c r="D5" s="419"/>
      <c r="E5" s="419"/>
      <c r="F5" s="419"/>
      <c r="G5" s="419"/>
      <c r="H5" s="419"/>
      <c r="I5" s="419"/>
      <c r="J5" s="419"/>
      <c r="K5" s="419"/>
      <c r="L5" s="419"/>
      <c r="M5" s="419"/>
      <c r="N5" s="419"/>
      <c r="O5" s="419"/>
      <c r="P5" s="419"/>
      <c r="Q5" s="419"/>
      <c r="R5" s="419"/>
      <c r="S5" s="419"/>
    </row>
    <row r="6" spans="1:19" ht="18.75" customHeight="1">
      <c r="A6" s="415"/>
      <c r="B6" s="415"/>
      <c r="C6" s="420" t="s">
        <v>6</v>
      </c>
      <c r="D6" s="419" t="s">
        <v>7</v>
      </c>
      <c r="E6" s="419"/>
      <c r="F6" s="419"/>
      <c r="G6" s="419"/>
      <c r="H6" s="419"/>
      <c r="I6" s="419"/>
      <c r="J6" s="421" t="s">
        <v>8</v>
      </c>
      <c r="K6" s="421"/>
      <c r="L6" s="421"/>
      <c r="M6" s="421"/>
      <c r="N6" s="421"/>
      <c r="O6" s="421"/>
      <c r="P6" s="421"/>
      <c r="Q6" s="421"/>
      <c r="R6" s="421"/>
      <c r="S6" s="421"/>
    </row>
    <row r="7" spans="1:19" ht="32.25" customHeight="1">
      <c r="A7" s="415"/>
      <c r="B7" s="415"/>
      <c r="C7" s="420"/>
      <c r="D7" s="420" t="s">
        <v>9</v>
      </c>
      <c r="E7" s="419" t="s">
        <v>10</v>
      </c>
      <c r="F7" s="419"/>
      <c r="G7" s="419"/>
      <c r="H7" s="419"/>
      <c r="I7" s="419"/>
      <c r="J7" s="419" t="s">
        <v>108</v>
      </c>
      <c r="K7" s="419"/>
      <c r="L7" s="419"/>
      <c r="M7" s="419"/>
      <c r="N7" s="419"/>
      <c r="O7" s="419" t="s">
        <v>10</v>
      </c>
      <c r="P7" s="419"/>
      <c r="Q7" s="419"/>
      <c r="R7" s="419"/>
      <c r="S7" s="419"/>
    </row>
    <row r="8" spans="1:19" ht="15.75" customHeight="1">
      <c r="A8" s="415"/>
      <c r="B8" s="415"/>
      <c r="C8" s="420"/>
      <c r="D8" s="420"/>
      <c r="E8" s="420" t="s">
        <v>6</v>
      </c>
      <c r="F8" s="419" t="s">
        <v>8</v>
      </c>
      <c r="G8" s="419"/>
      <c r="H8" s="419"/>
      <c r="I8" s="419"/>
      <c r="J8" s="420" t="s">
        <v>6</v>
      </c>
      <c r="K8" s="419" t="s">
        <v>8</v>
      </c>
      <c r="L8" s="419"/>
      <c r="M8" s="419"/>
      <c r="N8" s="419"/>
      <c r="O8" s="420" t="s">
        <v>6</v>
      </c>
      <c r="P8" s="419" t="s">
        <v>8</v>
      </c>
      <c r="Q8" s="419"/>
      <c r="R8" s="419"/>
      <c r="S8" s="419"/>
    </row>
    <row r="9" spans="1:19" ht="153.75" customHeight="1">
      <c r="A9" s="415"/>
      <c r="B9" s="415"/>
      <c r="C9" s="420"/>
      <c r="D9" s="420"/>
      <c r="E9" s="420"/>
      <c r="F9" s="419" t="s">
        <v>141</v>
      </c>
      <c r="G9" s="419"/>
      <c r="H9" s="419" t="s">
        <v>142</v>
      </c>
      <c r="I9" s="419"/>
      <c r="J9" s="420"/>
      <c r="K9" s="422" t="s">
        <v>109</v>
      </c>
      <c r="L9" s="422" t="s">
        <v>110</v>
      </c>
      <c r="M9" s="422" t="s">
        <v>143</v>
      </c>
      <c r="N9" s="420" t="s">
        <v>144</v>
      </c>
      <c r="O9" s="420"/>
      <c r="P9" s="419" t="s">
        <v>141</v>
      </c>
      <c r="Q9" s="419"/>
      <c r="R9" s="420" t="s">
        <v>145</v>
      </c>
      <c r="S9" s="420"/>
    </row>
    <row r="10" spans="1:19" ht="25.5" customHeight="1">
      <c r="A10" s="415"/>
      <c r="B10" s="415"/>
      <c r="C10" s="420"/>
      <c r="D10" s="420"/>
      <c r="E10" s="420"/>
      <c r="F10" s="420" t="s">
        <v>6</v>
      </c>
      <c r="G10" s="11" t="s">
        <v>8</v>
      </c>
      <c r="H10" s="420" t="s">
        <v>6</v>
      </c>
      <c r="I10" s="12" t="s">
        <v>8</v>
      </c>
      <c r="J10" s="420"/>
      <c r="K10" s="422"/>
      <c r="L10" s="422"/>
      <c r="M10" s="422"/>
      <c r="N10" s="420"/>
      <c r="O10" s="420"/>
      <c r="P10" s="420" t="s">
        <v>6</v>
      </c>
      <c r="Q10" s="217" t="s">
        <v>8</v>
      </c>
      <c r="R10" s="420" t="s">
        <v>6</v>
      </c>
      <c r="S10" s="420" t="s">
        <v>8</v>
      </c>
    </row>
    <row r="11" spans="1:19" ht="80.25" customHeight="1">
      <c r="A11" s="415"/>
      <c r="B11" s="415"/>
      <c r="C11" s="420"/>
      <c r="D11" s="420"/>
      <c r="E11" s="420"/>
      <c r="F11" s="420"/>
      <c r="G11" s="422" t="s">
        <v>146</v>
      </c>
      <c r="H11" s="420"/>
      <c r="I11" s="420" t="s">
        <v>137</v>
      </c>
      <c r="J11" s="420"/>
      <c r="K11" s="422"/>
      <c r="L11" s="422"/>
      <c r="M11" s="422"/>
      <c r="N11" s="420"/>
      <c r="O11" s="420"/>
      <c r="P11" s="420"/>
      <c r="Q11" s="422" t="s">
        <v>146</v>
      </c>
      <c r="R11" s="420"/>
      <c r="S11" s="420"/>
    </row>
    <row r="12" spans="1:19" ht="33" customHeight="1">
      <c r="A12" s="397"/>
      <c r="B12" s="397"/>
      <c r="C12" s="402"/>
      <c r="D12" s="390"/>
      <c r="E12" s="402"/>
      <c r="F12" s="402"/>
      <c r="G12" s="403"/>
      <c r="H12" s="402"/>
      <c r="I12" s="390"/>
      <c r="J12" s="402"/>
      <c r="K12" s="403"/>
      <c r="L12" s="403"/>
      <c r="M12" s="403"/>
      <c r="N12" s="402"/>
      <c r="O12" s="402"/>
      <c r="P12" s="402"/>
      <c r="Q12" s="403"/>
      <c r="R12" s="402"/>
      <c r="S12" s="402"/>
    </row>
    <row r="13" spans="1:19" ht="16.5">
      <c r="A13" s="42">
        <v>1</v>
      </c>
      <c r="B13" s="29" t="s">
        <v>13</v>
      </c>
      <c r="C13" s="52"/>
      <c r="D13" s="29"/>
      <c r="E13" s="52"/>
      <c r="F13" s="29"/>
      <c r="G13" s="29"/>
      <c r="H13" s="29"/>
      <c r="I13" s="29"/>
      <c r="J13" s="52"/>
      <c r="K13" s="29"/>
      <c r="L13" s="52"/>
      <c r="M13" s="52"/>
      <c r="N13" s="261"/>
      <c r="O13" s="261"/>
      <c r="P13" s="226"/>
      <c r="Q13" s="261"/>
      <c r="R13" s="261"/>
      <c r="S13" s="261"/>
    </row>
    <row r="14" spans="1:19" ht="16.5">
      <c r="A14" s="220">
        <v>2</v>
      </c>
      <c r="B14" s="20" t="s">
        <v>14</v>
      </c>
      <c r="C14" s="57"/>
      <c r="D14" s="20"/>
      <c r="E14" s="57"/>
      <c r="F14" s="20"/>
      <c r="G14" s="20"/>
      <c r="H14" s="20"/>
      <c r="I14" s="20"/>
      <c r="J14" s="57"/>
      <c r="K14" s="20"/>
      <c r="L14" s="57"/>
      <c r="M14" s="57"/>
      <c r="N14" s="262"/>
      <c r="O14" s="262"/>
      <c r="P14" s="58"/>
      <c r="Q14" s="262"/>
      <c r="R14" s="262"/>
      <c r="S14" s="262"/>
    </row>
    <row r="15" spans="1:19" ht="16.5">
      <c r="A15" s="43">
        <v>3</v>
      </c>
      <c r="B15" s="30" t="s">
        <v>15</v>
      </c>
      <c r="C15" s="59"/>
      <c r="D15" s="30"/>
      <c r="E15" s="59"/>
      <c r="F15" s="30"/>
      <c r="G15" s="30"/>
      <c r="H15" s="30"/>
      <c r="I15" s="30"/>
      <c r="J15" s="59"/>
      <c r="K15" s="30"/>
      <c r="L15" s="59"/>
      <c r="M15" s="59"/>
      <c r="N15" s="264"/>
      <c r="O15" s="264"/>
      <c r="P15" s="263"/>
      <c r="Q15" s="264"/>
      <c r="R15" s="264"/>
      <c r="S15" s="264"/>
    </row>
    <row r="16" spans="1:19" ht="16.5">
      <c r="A16" s="52">
        <v>4</v>
      </c>
      <c r="B16" s="29" t="s">
        <v>16</v>
      </c>
      <c r="C16" s="52"/>
      <c r="D16" s="29"/>
      <c r="E16" s="52"/>
      <c r="F16" s="29"/>
      <c r="G16" s="29"/>
      <c r="H16" s="29"/>
      <c r="I16" s="29"/>
      <c r="J16" s="52"/>
      <c r="K16" s="29"/>
      <c r="L16" s="52"/>
      <c r="M16" s="52"/>
      <c r="N16" s="52"/>
      <c r="O16" s="52"/>
      <c r="P16" s="29"/>
      <c r="Q16" s="52"/>
      <c r="R16" s="52"/>
      <c r="S16" s="52"/>
    </row>
    <row r="17" spans="1:20" ht="18" customHeight="1">
      <c r="A17" s="24">
        <v>5</v>
      </c>
      <c r="B17" s="22" t="s">
        <v>17</v>
      </c>
      <c r="C17" s="26"/>
      <c r="D17" s="22"/>
      <c r="E17" s="26"/>
      <c r="F17" s="22"/>
      <c r="G17" s="22"/>
      <c r="H17" s="22"/>
      <c r="I17" s="22"/>
      <c r="J17" s="26" t="s">
        <v>48</v>
      </c>
      <c r="K17" s="26"/>
      <c r="L17" s="26"/>
      <c r="M17" s="26"/>
      <c r="N17" s="26"/>
      <c r="O17" s="26"/>
      <c r="P17" s="26"/>
      <c r="Q17" s="26">
        <v>14</v>
      </c>
      <c r="R17" s="26"/>
      <c r="S17" s="26" t="s">
        <v>48</v>
      </c>
    </row>
    <row r="18" spans="1:20" ht="66">
      <c r="A18" s="24">
        <v>6</v>
      </c>
      <c r="B18" s="22" t="s">
        <v>18</v>
      </c>
      <c r="C18" s="26"/>
      <c r="D18" s="22" t="s">
        <v>384</v>
      </c>
      <c r="E18" s="26"/>
      <c r="F18" s="22"/>
      <c r="G18" s="26">
        <v>4</v>
      </c>
      <c r="H18" s="22"/>
      <c r="I18" s="22"/>
      <c r="J18" s="26"/>
      <c r="K18" s="22"/>
      <c r="L18" s="26"/>
      <c r="M18" s="26"/>
      <c r="N18" s="26"/>
      <c r="O18" s="26"/>
      <c r="P18" s="22"/>
      <c r="Q18" s="26"/>
      <c r="R18" s="26"/>
      <c r="S18" s="26"/>
    </row>
    <row r="19" spans="1:20" ht="49.5">
      <c r="A19" s="24">
        <v>7</v>
      </c>
      <c r="B19" s="22" t="s">
        <v>19</v>
      </c>
      <c r="C19" s="26"/>
      <c r="D19" s="22"/>
      <c r="E19" s="26"/>
      <c r="F19" s="22"/>
      <c r="G19" s="22"/>
      <c r="H19" s="22"/>
      <c r="I19" s="22"/>
      <c r="J19" s="26" t="s">
        <v>48</v>
      </c>
      <c r="K19" s="22" t="s">
        <v>369</v>
      </c>
      <c r="L19" s="26"/>
      <c r="M19" s="26"/>
      <c r="N19" s="35"/>
      <c r="O19" s="26" t="s">
        <v>48</v>
      </c>
      <c r="P19" s="22"/>
      <c r="Q19" s="35"/>
      <c r="R19" s="35"/>
      <c r="S19" s="35"/>
    </row>
    <row r="20" spans="1:20" ht="16.5">
      <c r="A20" s="220">
        <v>8</v>
      </c>
      <c r="B20" s="20" t="s">
        <v>20</v>
      </c>
      <c r="C20" s="57"/>
      <c r="D20" s="20"/>
      <c r="E20" s="57"/>
      <c r="F20" s="20"/>
      <c r="G20" s="20"/>
      <c r="H20" s="20"/>
      <c r="I20" s="20"/>
      <c r="J20" s="57"/>
      <c r="K20" s="20"/>
      <c r="L20" s="57"/>
      <c r="M20" s="57"/>
      <c r="N20" s="262"/>
      <c r="O20" s="262"/>
      <c r="P20" s="58"/>
      <c r="Q20" s="262"/>
      <c r="R20" s="262"/>
      <c r="S20" s="262"/>
    </row>
    <row r="21" spans="1:20" ht="16.5">
      <c r="A21" s="42">
        <v>9</v>
      </c>
      <c r="B21" s="29" t="s">
        <v>21</v>
      </c>
      <c r="C21" s="52"/>
      <c r="D21" s="29"/>
      <c r="E21" s="52"/>
      <c r="F21" s="29"/>
      <c r="G21" s="29"/>
      <c r="H21" s="29"/>
      <c r="I21" s="29"/>
      <c r="J21" s="52"/>
      <c r="K21" s="29"/>
      <c r="L21" s="52"/>
      <c r="M21" s="52"/>
      <c r="N21" s="261"/>
      <c r="O21" s="261"/>
      <c r="P21" s="226"/>
      <c r="Q21" s="261"/>
      <c r="R21" s="261"/>
      <c r="S21" s="261"/>
    </row>
    <row r="22" spans="1:20" ht="16.5">
      <c r="A22" s="24">
        <v>10</v>
      </c>
      <c r="B22" s="22" t="s">
        <v>22</v>
      </c>
      <c r="C22" s="26"/>
      <c r="D22" s="22"/>
      <c r="E22" s="26"/>
      <c r="F22" s="22"/>
      <c r="G22" s="22"/>
      <c r="H22" s="22"/>
      <c r="I22" s="22"/>
      <c r="J22" s="26" t="s">
        <v>48</v>
      </c>
      <c r="K22" s="22"/>
      <c r="L22" s="26"/>
      <c r="M22" s="26"/>
      <c r="N22" s="35"/>
      <c r="O22" s="35"/>
      <c r="P22" s="26" t="s">
        <v>48</v>
      </c>
      <c r="Q22" s="35"/>
      <c r="R22" s="35"/>
      <c r="S22" s="35"/>
    </row>
    <row r="23" spans="1:20" ht="16.5">
      <c r="A23" s="42">
        <v>11</v>
      </c>
      <c r="B23" s="29" t="s">
        <v>23</v>
      </c>
      <c r="C23" s="52"/>
      <c r="D23" s="29"/>
      <c r="E23" s="52"/>
      <c r="F23" s="29"/>
      <c r="G23" s="29"/>
      <c r="H23" s="29"/>
      <c r="I23" s="29"/>
      <c r="J23" s="52"/>
      <c r="K23" s="29"/>
      <c r="L23" s="52"/>
      <c r="M23" s="52"/>
      <c r="N23" s="261"/>
      <c r="O23" s="261"/>
      <c r="P23" s="226"/>
      <c r="Q23" s="261"/>
      <c r="R23" s="261"/>
      <c r="S23" s="261"/>
    </row>
    <row r="24" spans="1:20" ht="16.5">
      <c r="A24" s="220">
        <v>12</v>
      </c>
      <c r="B24" s="20" t="s">
        <v>24</v>
      </c>
      <c r="C24" s="57"/>
      <c r="D24" s="20"/>
      <c r="E24" s="57"/>
      <c r="F24" s="20"/>
      <c r="G24" s="20"/>
      <c r="H24" s="20"/>
      <c r="I24" s="20"/>
      <c r="J24" s="57"/>
      <c r="K24" s="20"/>
      <c r="L24" s="57"/>
      <c r="M24" s="57"/>
      <c r="N24" s="262"/>
      <c r="O24" s="262"/>
      <c r="P24" s="58"/>
      <c r="Q24" s="262"/>
      <c r="R24" s="262"/>
      <c r="S24" s="262"/>
    </row>
    <row r="25" spans="1:20" ht="49.5">
      <c r="A25" s="24">
        <v>13</v>
      </c>
      <c r="B25" s="22" t="s">
        <v>25</v>
      </c>
      <c r="C25" s="26"/>
      <c r="D25" s="22"/>
      <c r="E25" s="26"/>
      <c r="F25" s="22"/>
      <c r="G25" s="22"/>
      <c r="H25" s="22"/>
      <c r="I25" s="22"/>
      <c r="J25" s="26"/>
      <c r="K25" s="22" t="s">
        <v>272</v>
      </c>
      <c r="L25" s="26" t="s">
        <v>423</v>
      </c>
      <c r="M25" s="26">
        <v>2</v>
      </c>
      <c r="N25" s="26">
        <v>2</v>
      </c>
      <c r="O25" s="26"/>
      <c r="P25" s="26"/>
      <c r="Q25" s="26">
        <v>1</v>
      </c>
      <c r="R25" s="26" t="s">
        <v>48</v>
      </c>
      <c r="S25" s="26"/>
    </row>
    <row r="26" spans="1:20" ht="82.5">
      <c r="A26" s="24">
        <v>14</v>
      </c>
      <c r="B26" s="22" t="s">
        <v>26</v>
      </c>
      <c r="C26" s="26"/>
      <c r="D26" s="22" t="s">
        <v>462</v>
      </c>
      <c r="E26" s="26" t="s">
        <v>48</v>
      </c>
      <c r="F26" s="22"/>
      <c r="G26" s="22"/>
      <c r="H26" s="22"/>
      <c r="I26" s="22"/>
      <c r="J26" s="26"/>
      <c r="K26" s="22"/>
      <c r="L26" s="26"/>
      <c r="M26" s="26"/>
      <c r="N26" s="35"/>
      <c r="O26" s="35"/>
      <c r="P26" s="34"/>
      <c r="Q26" s="35"/>
      <c r="R26" s="35"/>
      <c r="S26" s="35"/>
    </row>
    <row r="27" spans="1:20" ht="84.75" customHeight="1">
      <c r="A27" s="42">
        <v>15</v>
      </c>
      <c r="B27" s="29" t="s">
        <v>27</v>
      </c>
      <c r="C27" s="52"/>
      <c r="D27" s="29"/>
      <c r="E27" s="52"/>
      <c r="F27" s="29"/>
      <c r="G27" s="29"/>
      <c r="H27" s="29"/>
      <c r="I27" s="29"/>
      <c r="J27" s="52" t="s">
        <v>451</v>
      </c>
      <c r="K27" s="29" t="s">
        <v>198</v>
      </c>
      <c r="L27" s="52" t="s">
        <v>198</v>
      </c>
      <c r="M27" s="52" t="s">
        <v>198</v>
      </c>
      <c r="N27" s="261" t="s">
        <v>198</v>
      </c>
      <c r="O27" s="261" t="s">
        <v>198</v>
      </c>
      <c r="P27" s="203" t="s">
        <v>1188</v>
      </c>
      <c r="Q27" s="261" t="s">
        <v>198</v>
      </c>
      <c r="R27" s="261"/>
      <c r="S27" s="261"/>
      <c r="T27" s="30" t="s">
        <v>1189</v>
      </c>
    </row>
    <row r="28" spans="1:20" ht="16.5">
      <c r="A28" s="24">
        <v>16</v>
      </c>
      <c r="B28" s="22" t="s">
        <v>28</v>
      </c>
      <c r="C28" s="26"/>
      <c r="D28" s="22"/>
      <c r="E28" s="26"/>
      <c r="F28" s="22"/>
      <c r="G28" s="22"/>
      <c r="H28" s="22"/>
      <c r="I28" s="22"/>
      <c r="J28" s="35" t="s">
        <v>48</v>
      </c>
      <c r="K28" s="22"/>
      <c r="L28" s="26"/>
      <c r="M28" s="26"/>
      <c r="N28" s="35"/>
      <c r="O28" s="35" t="s">
        <v>48</v>
      </c>
      <c r="P28" s="34"/>
      <c r="Q28" s="35"/>
      <c r="R28" s="35"/>
      <c r="S28" s="35"/>
    </row>
    <row r="29" spans="1:20" ht="99">
      <c r="A29" s="24">
        <v>17</v>
      </c>
      <c r="B29" s="22" t="s">
        <v>29</v>
      </c>
      <c r="C29" s="26"/>
      <c r="D29" s="22" t="s">
        <v>569</v>
      </c>
      <c r="E29" s="26"/>
      <c r="F29" s="22"/>
      <c r="G29" s="22" t="s">
        <v>1116</v>
      </c>
      <c r="H29" s="22"/>
      <c r="I29" s="22"/>
      <c r="J29" s="26"/>
      <c r="K29" s="22"/>
      <c r="L29" s="26"/>
      <c r="M29" s="26"/>
      <c r="N29" s="35"/>
      <c r="O29" s="35"/>
      <c r="P29" s="34"/>
      <c r="Q29" s="35"/>
      <c r="R29" s="35"/>
      <c r="S29" s="35"/>
    </row>
    <row r="30" spans="1:20" ht="16.5">
      <c r="A30" s="220">
        <v>18</v>
      </c>
      <c r="B30" s="20" t="s">
        <v>30</v>
      </c>
      <c r="C30" s="57"/>
      <c r="D30" s="20"/>
      <c r="E30" s="57"/>
      <c r="F30" s="20"/>
      <c r="G30" s="20"/>
      <c r="H30" s="20"/>
      <c r="I30" s="20"/>
      <c r="J30" s="57"/>
      <c r="K30" s="20"/>
      <c r="L30" s="57"/>
      <c r="M30" s="57"/>
      <c r="N30" s="212"/>
      <c r="O30" s="212"/>
      <c r="P30" s="216"/>
      <c r="Q30" s="212"/>
      <c r="R30" s="212"/>
      <c r="S30" s="212"/>
    </row>
    <row r="31" spans="1:20" ht="16.5">
      <c r="A31" s="24">
        <v>19</v>
      </c>
      <c r="B31" s="22" t="s">
        <v>31</v>
      </c>
      <c r="C31" s="26" t="s">
        <v>48</v>
      </c>
      <c r="D31" s="22"/>
      <c r="E31" s="26"/>
      <c r="F31" s="22"/>
      <c r="G31" s="22"/>
      <c r="H31" s="22"/>
      <c r="I31" s="22"/>
      <c r="J31" s="26"/>
      <c r="K31" s="22"/>
      <c r="L31" s="26"/>
      <c r="M31" s="26"/>
      <c r="N31" s="35"/>
      <c r="O31" s="35"/>
      <c r="P31" s="34"/>
      <c r="Q31" s="35"/>
      <c r="R31" s="35"/>
      <c r="S31" s="35"/>
    </row>
    <row r="32" spans="1:20" ht="129.75" customHeight="1">
      <c r="A32" s="24">
        <v>20</v>
      </c>
      <c r="B32" s="22" t="s">
        <v>32</v>
      </c>
      <c r="C32" s="26"/>
      <c r="D32" s="22"/>
      <c r="E32" s="26"/>
      <c r="F32" s="22"/>
      <c r="G32" s="22"/>
      <c r="H32" s="22"/>
      <c r="I32" s="22"/>
      <c r="J32" s="26"/>
      <c r="K32" s="22" t="s">
        <v>473</v>
      </c>
      <c r="L32" s="26" t="s">
        <v>471</v>
      </c>
      <c r="M32" s="26" t="s">
        <v>472</v>
      </c>
      <c r="N32" s="26" t="s">
        <v>474</v>
      </c>
      <c r="O32" s="35"/>
      <c r="P32" s="22"/>
      <c r="Q32" s="26">
        <v>13</v>
      </c>
      <c r="R32" s="26"/>
      <c r="S32" s="26" t="s">
        <v>48</v>
      </c>
    </row>
    <row r="33" spans="1:19" ht="69" customHeight="1">
      <c r="A33" s="24">
        <v>21</v>
      </c>
      <c r="B33" s="22" t="s">
        <v>33</v>
      </c>
      <c r="C33" s="26"/>
      <c r="D33" s="22"/>
      <c r="E33" s="26"/>
      <c r="F33" s="22"/>
      <c r="G33" s="22"/>
      <c r="H33" s="22"/>
      <c r="I33" s="22"/>
      <c r="J33" s="26"/>
      <c r="K33" s="22" t="s">
        <v>359</v>
      </c>
      <c r="L33" s="56" t="s">
        <v>155</v>
      </c>
      <c r="M33" s="26"/>
      <c r="N33" s="35"/>
      <c r="O33" s="35" t="s">
        <v>48</v>
      </c>
      <c r="P33" s="35"/>
      <c r="Q33" s="35"/>
      <c r="R33" s="35"/>
      <c r="S33" s="35"/>
    </row>
    <row r="34" spans="1:19" ht="16.5">
      <c r="A34" s="220">
        <v>22</v>
      </c>
      <c r="B34" s="20" t="s">
        <v>34</v>
      </c>
      <c r="C34" s="57"/>
      <c r="D34" s="20"/>
      <c r="E34" s="57"/>
      <c r="F34" s="20"/>
      <c r="G34" s="20"/>
      <c r="H34" s="20"/>
      <c r="I34" s="20"/>
      <c r="J34" s="57"/>
      <c r="K34" s="20"/>
      <c r="L34" s="57"/>
      <c r="M34" s="57"/>
      <c r="N34" s="262"/>
      <c r="O34" s="262"/>
      <c r="P34" s="58"/>
      <c r="Q34" s="262"/>
      <c r="R34" s="262"/>
      <c r="S34" s="262"/>
    </row>
    <row r="35" spans="1:19" ht="16.5">
      <c r="A35" s="24">
        <v>23</v>
      </c>
      <c r="B35" s="22" t="s">
        <v>35</v>
      </c>
      <c r="C35" s="26" t="s">
        <v>48</v>
      </c>
      <c r="D35" s="22"/>
      <c r="E35" s="26"/>
      <c r="F35" s="22"/>
      <c r="G35" s="22"/>
      <c r="H35" s="22"/>
      <c r="I35" s="22"/>
      <c r="J35" s="26"/>
      <c r="K35" s="22"/>
      <c r="L35" s="26"/>
      <c r="M35" s="26"/>
      <c r="N35" s="35"/>
      <c r="O35" s="35"/>
      <c r="P35" s="34"/>
      <c r="Q35" s="35"/>
      <c r="R35" s="35"/>
      <c r="S35" s="35"/>
    </row>
    <row r="36" spans="1:19" ht="33">
      <c r="A36" s="168">
        <v>24</v>
      </c>
      <c r="B36" s="22" t="s">
        <v>36</v>
      </c>
      <c r="C36" s="26"/>
      <c r="D36" s="22"/>
      <c r="E36" s="26"/>
      <c r="F36" s="22"/>
      <c r="G36" s="22"/>
      <c r="H36" s="22"/>
      <c r="I36" s="22"/>
      <c r="J36" s="26"/>
      <c r="K36" s="22" t="s">
        <v>1097</v>
      </c>
      <c r="L36" s="26" t="s">
        <v>155</v>
      </c>
      <c r="M36" s="26"/>
      <c r="N36" s="260">
        <v>40</v>
      </c>
      <c r="O36" s="26"/>
      <c r="P36" s="26" t="s">
        <v>48</v>
      </c>
      <c r="Q36" s="26"/>
      <c r="R36" s="26"/>
      <c r="S36" s="26" t="s">
        <v>48</v>
      </c>
    </row>
    <row r="37" spans="1:19" ht="16.5">
      <c r="A37" s="24">
        <v>25</v>
      </c>
      <c r="B37" s="22" t="s">
        <v>37</v>
      </c>
      <c r="C37" s="26"/>
      <c r="D37" s="22"/>
      <c r="E37" s="26"/>
      <c r="F37" s="22"/>
      <c r="G37" s="22"/>
      <c r="H37" s="22"/>
      <c r="I37" s="22"/>
      <c r="J37" s="26" t="s">
        <v>48</v>
      </c>
      <c r="K37" s="22"/>
      <c r="L37" s="26"/>
      <c r="M37" s="26"/>
      <c r="N37" s="35"/>
      <c r="O37" s="26" t="s">
        <v>48</v>
      </c>
      <c r="P37" s="34"/>
      <c r="Q37" s="35"/>
      <c r="R37" s="35"/>
      <c r="S37" s="35"/>
    </row>
    <row r="38" spans="1:19" ht="16.5">
      <c r="A38" s="24">
        <v>26</v>
      </c>
      <c r="B38" s="22" t="s">
        <v>38</v>
      </c>
      <c r="C38" s="26" t="s">
        <v>48</v>
      </c>
      <c r="D38" s="22"/>
      <c r="E38" s="26"/>
      <c r="F38" s="22"/>
      <c r="G38" s="22"/>
      <c r="H38" s="22"/>
      <c r="I38" s="22"/>
      <c r="J38" s="26"/>
      <c r="K38" s="22"/>
      <c r="L38" s="26"/>
      <c r="M38" s="26"/>
      <c r="N38" s="35"/>
      <c r="O38" s="35"/>
      <c r="P38" s="34"/>
      <c r="Q38" s="35"/>
      <c r="R38" s="35"/>
      <c r="S38" s="35"/>
    </row>
    <row r="39" spans="1:19" ht="16.5">
      <c r="A39" s="220">
        <v>27</v>
      </c>
      <c r="B39" s="20" t="s">
        <v>39</v>
      </c>
      <c r="C39" s="57"/>
      <c r="D39" s="20"/>
      <c r="E39" s="57"/>
      <c r="F39" s="20"/>
      <c r="G39" s="20"/>
      <c r="H39" s="20"/>
      <c r="I39" s="20"/>
      <c r="J39" s="57"/>
      <c r="K39" s="20"/>
      <c r="L39" s="57"/>
      <c r="M39" s="57"/>
      <c r="N39" s="262"/>
      <c r="O39" s="262"/>
      <c r="P39" s="58"/>
      <c r="Q39" s="262"/>
      <c r="R39" s="262"/>
      <c r="S39" s="262"/>
    </row>
    <row r="40" spans="1:19" ht="16.5">
      <c r="A40" s="42">
        <v>28</v>
      </c>
      <c r="B40" s="29" t="s">
        <v>40</v>
      </c>
      <c r="C40" s="52"/>
      <c r="D40" s="29"/>
      <c r="E40" s="52"/>
      <c r="F40" s="29"/>
      <c r="G40" s="29"/>
      <c r="H40" s="29"/>
      <c r="I40" s="29"/>
      <c r="J40" s="52"/>
      <c r="K40" s="29"/>
      <c r="L40" s="52"/>
      <c r="M40" s="52"/>
      <c r="N40" s="261"/>
      <c r="O40" s="261"/>
      <c r="P40" s="226"/>
      <c r="Q40" s="261"/>
      <c r="R40" s="261"/>
      <c r="S40" s="261"/>
    </row>
    <row r="41" spans="1:19" ht="16.5">
      <c r="A41" s="24">
        <v>29</v>
      </c>
      <c r="B41" s="22" t="s">
        <v>41</v>
      </c>
      <c r="C41" s="26" t="s">
        <v>48</v>
      </c>
      <c r="D41" s="22"/>
      <c r="E41" s="26"/>
      <c r="F41" s="22"/>
      <c r="G41" s="22"/>
      <c r="H41" s="22"/>
      <c r="I41" s="22"/>
      <c r="J41" s="26"/>
      <c r="K41" s="22"/>
      <c r="L41" s="26"/>
      <c r="M41" s="26"/>
      <c r="N41" s="35"/>
      <c r="O41" s="35"/>
      <c r="P41" s="34"/>
      <c r="Q41" s="35"/>
      <c r="R41" s="35"/>
      <c r="S41" s="35"/>
    </row>
    <row r="42" spans="1:19" ht="16.5">
      <c r="A42" s="24">
        <v>30</v>
      </c>
      <c r="B42" s="22" t="s">
        <v>42</v>
      </c>
      <c r="C42" s="26"/>
      <c r="D42" s="22"/>
      <c r="E42" s="26"/>
      <c r="F42" s="22"/>
      <c r="G42" s="22"/>
      <c r="H42" s="22"/>
      <c r="I42" s="22"/>
      <c r="J42" s="26"/>
      <c r="K42" s="22"/>
      <c r="L42" s="26" t="s">
        <v>269</v>
      </c>
      <c r="M42" s="26">
        <v>26</v>
      </c>
      <c r="N42" s="26">
        <v>26</v>
      </c>
      <c r="O42" s="26"/>
      <c r="P42" s="26"/>
      <c r="Q42" s="26">
        <v>11</v>
      </c>
      <c r="R42" s="26"/>
      <c r="S42" s="26"/>
    </row>
    <row r="43" spans="1:19" ht="16.5">
      <c r="A43" s="24">
        <v>31</v>
      </c>
      <c r="B43" s="22" t="s">
        <v>43</v>
      </c>
      <c r="C43" s="26" t="s">
        <v>48</v>
      </c>
      <c r="D43" s="22"/>
      <c r="E43" s="26" t="s">
        <v>48</v>
      </c>
      <c r="F43" s="22"/>
      <c r="G43" s="22"/>
      <c r="H43" s="22"/>
      <c r="I43" s="22"/>
      <c r="J43" s="26"/>
      <c r="K43" s="22"/>
      <c r="L43" s="26"/>
      <c r="M43" s="26"/>
      <c r="N43" s="35"/>
      <c r="O43" s="35"/>
      <c r="P43" s="34"/>
      <c r="Q43" s="35"/>
      <c r="R43" s="35"/>
      <c r="S43" s="35"/>
    </row>
    <row r="44" spans="1:19" ht="16.5">
      <c r="A44" s="220">
        <v>32</v>
      </c>
      <c r="B44" s="20" t="s">
        <v>44</v>
      </c>
      <c r="C44" s="57"/>
      <c r="D44" s="20"/>
      <c r="E44" s="57"/>
      <c r="F44" s="20"/>
      <c r="G44" s="20"/>
      <c r="H44" s="20"/>
      <c r="I44" s="20"/>
      <c r="J44" s="57"/>
      <c r="K44" s="20"/>
      <c r="L44" s="57"/>
      <c r="M44" s="57"/>
      <c r="N44" s="262"/>
      <c r="O44" s="262"/>
      <c r="P44" s="58"/>
      <c r="Q44" s="262"/>
      <c r="R44" s="262"/>
      <c r="S44" s="262"/>
    </row>
    <row r="45" spans="1:19" ht="16.5">
      <c r="A45" s="24">
        <v>33</v>
      </c>
      <c r="B45" s="22" t="s">
        <v>45</v>
      </c>
      <c r="C45" s="26" t="s">
        <v>48</v>
      </c>
      <c r="D45" s="22"/>
      <c r="E45" s="26"/>
      <c r="F45" s="22"/>
      <c r="G45" s="22"/>
      <c r="H45" s="22"/>
      <c r="I45" s="22"/>
      <c r="J45" s="26"/>
      <c r="K45" s="22"/>
      <c r="L45" s="26"/>
      <c r="M45" s="26"/>
      <c r="N45" s="35"/>
      <c r="O45" s="35"/>
      <c r="P45" s="34"/>
      <c r="Q45" s="35"/>
      <c r="R45" s="35"/>
      <c r="S45" s="35"/>
    </row>
    <row r="46" spans="1:19" ht="16.5">
      <c r="A46" s="42">
        <v>34</v>
      </c>
      <c r="B46" s="29" t="s">
        <v>46</v>
      </c>
      <c r="C46" s="52"/>
      <c r="D46" s="29"/>
      <c r="E46" s="52"/>
      <c r="F46" s="29"/>
      <c r="G46" s="29"/>
      <c r="H46" s="29"/>
      <c r="I46" s="29"/>
      <c r="J46" s="52"/>
      <c r="K46" s="29"/>
      <c r="L46" s="52"/>
      <c r="M46" s="52"/>
      <c r="N46" s="261"/>
      <c r="O46" s="261"/>
      <c r="P46" s="226"/>
      <c r="Q46" s="261"/>
      <c r="R46" s="261"/>
      <c r="S46" s="261"/>
    </row>
    <row r="47" spans="1:19" ht="16.5">
      <c r="A47" s="24">
        <v>35</v>
      </c>
      <c r="B47" s="22" t="s">
        <v>47</v>
      </c>
      <c r="C47" s="26"/>
      <c r="D47" s="22"/>
      <c r="E47" s="26"/>
      <c r="F47" s="22"/>
      <c r="G47" s="22"/>
      <c r="H47" s="22"/>
      <c r="I47" s="22"/>
      <c r="J47" s="26" t="s">
        <v>48</v>
      </c>
      <c r="K47" s="26"/>
      <c r="L47" s="26"/>
      <c r="M47" s="26"/>
      <c r="N47" s="35"/>
      <c r="O47" s="35"/>
      <c r="P47" s="35"/>
      <c r="Q47" s="35">
        <v>8</v>
      </c>
      <c r="R47" s="35"/>
      <c r="S47" s="35" t="s">
        <v>48</v>
      </c>
    </row>
    <row r="48" spans="1:19" ht="49.5">
      <c r="A48" s="24">
        <v>36</v>
      </c>
      <c r="B48" s="22" t="s">
        <v>49</v>
      </c>
      <c r="C48" s="26"/>
      <c r="D48" s="22"/>
      <c r="E48" s="26"/>
      <c r="F48" s="22"/>
      <c r="G48" s="22"/>
      <c r="H48" s="22"/>
      <c r="I48" s="22"/>
      <c r="J48" s="26"/>
      <c r="K48" s="22" t="s">
        <v>272</v>
      </c>
      <c r="L48" s="26" t="s">
        <v>155</v>
      </c>
      <c r="M48" s="26" t="s">
        <v>298</v>
      </c>
      <c r="N48" s="26" t="s">
        <v>298</v>
      </c>
      <c r="O48" s="35"/>
      <c r="P48" s="35" t="s">
        <v>48</v>
      </c>
      <c r="Q48" s="35"/>
      <c r="R48" s="35" t="s">
        <v>48</v>
      </c>
      <c r="S48" s="35"/>
    </row>
    <row r="49" spans="1:20" ht="16.5">
      <c r="A49" s="42">
        <v>37</v>
      </c>
      <c r="B49" s="29" t="s">
        <v>50</v>
      </c>
      <c r="C49" s="52"/>
      <c r="D49" s="29"/>
      <c r="E49" s="52"/>
      <c r="F49" s="29"/>
      <c r="G49" s="29"/>
      <c r="H49" s="29"/>
      <c r="I49" s="29"/>
      <c r="J49" s="52"/>
      <c r="K49" s="29"/>
      <c r="L49" s="52"/>
      <c r="M49" s="52"/>
      <c r="N49" s="261"/>
      <c r="O49" s="261"/>
      <c r="P49" s="226"/>
      <c r="Q49" s="261"/>
      <c r="R49" s="261"/>
      <c r="S49" s="261"/>
    </row>
    <row r="50" spans="1:20" ht="16.5">
      <c r="A50" s="24">
        <v>38</v>
      </c>
      <c r="B50" s="22" t="s">
        <v>51</v>
      </c>
      <c r="C50" s="26"/>
      <c r="D50" s="22"/>
      <c r="E50" s="26"/>
      <c r="F50" s="22"/>
      <c r="G50" s="22"/>
      <c r="H50" s="22"/>
      <c r="I50" s="22"/>
      <c r="J50" s="26"/>
      <c r="K50" s="22"/>
      <c r="L50" s="26"/>
      <c r="M50" s="26"/>
      <c r="N50" s="35"/>
      <c r="O50" s="35"/>
      <c r="P50" s="34"/>
      <c r="Q50" s="35">
        <v>0</v>
      </c>
      <c r="R50" s="35" t="s">
        <v>48</v>
      </c>
      <c r="S50" s="35"/>
    </row>
    <row r="51" spans="1:20" ht="16.5">
      <c r="A51" s="42">
        <v>39</v>
      </c>
      <c r="B51" s="29" t="s">
        <v>52</v>
      </c>
      <c r="C51" s="52"/>
      <c r="D51" s="29"/>
      <c r="E51" s="52"/>
      <c r="F51" s="29"/>
      <c r="G51" s="29"/>
      <c r="H51" s="29"/>
      <c r="I51" s="29"/>
      <c r="J51" s="52"/>
      <c r="K51" s="29"/>
      <c r="L51" s="52"/>
      <c r="M51" s="52"/>
      <c r="N51" s="261"/>
      <c r="O51" s="261"/>
      <c r="P51" s="226"/>
      <c r="Q51" s="261"/>
      <c r="R51" s="261"/>
      <c r="S51" s="261"/>
    </row>
    <row r="52" spans="1:20" ht="16.5">
      <c r="A52" s="24">
        <v>40</v>
      </c>
      <c r="B52" s="22" t="s">
        <v>53</v>
      </c>
      <c r="C52" s="26" t="s">
        <v>48</v>
      </c>
      <c r="D52" s="26"/>
      <c r="E52" s="26" t="s">
        <v>48</v>
      </c>
      <c r="F52" s="26"/>
      <c r="G52" s="26"/>
      <c r="H52" s="26" t="s">
        <v>48</v>
      </c>
      <c r="I52" s="26"/>
      <c r="J52" s="26" t="s">
        <v>48</v>
      </c>
      <c r="K52" s="22"/>
      <c r="L52" s="26"/>
      <c r="M52" s="26"/>
      <c r="N52" s="35"/>
      <c r="O52" s="35"/>
      <c r="P52" s="26" t="s">
        <v>48</v>
      </c>
      <c r="Q52" s="26"/>
      <c r="R52" s="26" t="s">
        <v>48</v>
      </c>
      <c r="S52" s="26"/>
    </row>
    <row r="53" spans="1:20" ht="16.5">
      <c r="A53" s="24">
        <v>41</v>
      </c>
      <c r="B53" s="22" t="s">
        <v>54</v>
      </c>
      <c r="C53" s="26"/>
      <c r="D53" s="22"/>
      <c r="E53" s="26"/>
      <c r="F53" s="22"/>
      <c r="G53" s="22"/>
      <c r="H53" s="22"/>
      <c r="I53" s="22"/>
      <c r="J53" s="26" t="s">
        <v>48</v>
      </c>
      <c r="K53" s="22"/>
      <c r="L53" s="26"/>
      <c r="M53" s="26"/>
      <c r="N53" s="35"/>
      <c r="O53" s="35"/>
      <c r="P53" s="34"/>
      <c r="Q53" s="35">
        <v>0</v>
      </c>
      <c r="R53" s="35"/>
      <c r="S53" s="35"/>
    </row>
    <row r="54" spans="1:20" ht="16.5">
      <c r="A54" s="42">
        <v>42</v>
      </c>
      <c r="B54" s="29" t="s">
        <v>55</v>
      </c>
      <c r="C54" s="52"/>
      <c r="D54" s="29"/>
      <c r="E54" s="52"/>
      <c r="F54" s="29"/>
      <c r="G54" s="29"/>
      <c r="H54" s="29"/>
      <c r="I54" s="29"/>
      <c r="J54" s="52"/>
      <c r="K54" s="29"/>
      <c r="L54" s="52"/>
      <c r="M54" s="52"/>
      <c r="N54" s="261"/>
      <c r="O54" s="261"/>
      <c r="P54" s="226"/>
      <c r="Q54" s="261"/>
      <c r="R54" s="261"/>
      <c r="S54" s="261"/>
    </row>
    <row r="55" spans="1:20" ht="132">
      <c r="A55" s="24">
        <v>43</v>
      </c>
      <c r="B55" s="22" t="s">
        <v>56</v>
      </c>
      <c r="C55" s="26"/>
      <c r="D55" s="22" t="s">
        <v>582</v>
      </c>
      <c r="E55" s="26" t="s">
        <v>48</v>
      </c>
      <c r="F55" s="22"/>
      <c r="G55" s="22"/>
      <c r="H55" s="22"/>
      <c r="I55" s="22"/>
      <c r="J55" s="26"/>
      <c r="K55" s="22"/>
      <c r="L55" s="26"/>
      <c r="M55" s="26"/>
      <c r="N55" s="35"/>
      <c r="O55" s="35"/>
      <c r="P55" s="34"/>
      <c r="Q55" s="35"/>
      <c r="R55" s="35"/>
      <c r="S55" s="35"/>
    </row>
    <row r="56" spans="1:20" ht="33">
      <c r="A56" s="24">
        <v>44</v>
      </c>
      <c r="B56" s="22" t="s">
        <v>57</v>
      </c>
      <c r="C56" s="26"/>
      <c r="D56" s="22"/>
      <c r="E56" s="26"/>
      <c r="F56" s="22"/>
      <c r="G56" s="22"/>
      <c r="H56" s="22"/>
      <c r="I56" s="22"/>
      <c r="J56" s="26"/>
      <c r="K56" s="22" t="s">
        <v>608</v>
      </c>
      <c r="L56" s="26" t="s">
        <v>155</v>
      </c>
      <c r="M56" s="26" t="s">
        <v>198</v>
      </c>
      <c r="N56" s="26" t="s">
        <v>198</v>
      </c>
      <c r="O56" s="26"/>
      <c r="P56" s="26"/>
      <c r="Q56" s="26"/>
      <c r="R56" s="26"/>
      <c r="S56" s="26" t="s">
        <v>48</v>
      </c>
    </row>
    <row r="57" spans="1:20" ht="16.5">
      <c r="A57" s="42">
        <v>45</v>
      </c>
      <c r="B57" s="29" t="s">
        <v>58</v>
      </c>
      <c r="C57" s="52"/>
      <c r="D57" s="29"/>
      <c r="E57" s="52"/>
      <c r="F57" s="29"/>
      <c r="G57" s="29"/>
      <c r="H57" s="29"/>
      <c r="I57" s="29"/>
      <c r="J57" s="52"/>
      <c r="K57" s="29"/>
      <c r="L57" s="52"/>
      <c r="M57" s="52"/>
      <c r="N57" s="261"/>
      <c r="O57" s="261"/>
      <c r="P57" s="226"/>
      <c r="Q57" s="261"/>
      <c r="R57" s="261"/>
      <c r="S57" s="261"/>
    </row>
    <row r="58" spans="1:20" ht="16.5">
      <c r="A58" s="24">
        <v>46</v>
      </c>
      <c r="B58" s="22" t="s">
        <v>59</v>
      </c>
      <c r="C58" s="26" t="s">
        <v>48</v>
      </c>
      <c r="D58" s="22"/>
      <c r="E58" s="26"/>
      <c r="F58" s="22"/>
      <c r="G58" s="22"/>
      <c r="H58" s="22"/>
      <c r="I58" s="22"/>
      <c r="J58" s="26"/>
      <c r="K58" s="22"/>
      <c r="L58" s="26"/>
      <c r="M58" s="26"/>
      <c r="N58" s="35"/>
      <c r="O58" s="35"/>
      <c r="P58" s="34"/>
      <c r="Q58" s="35"/>
      <c r="R58" s="35"/>
      <c r="S58" s="35"/>
    </row>
    <row r="59" spans="1:20" ht="49.5" customHeight="1">
      <c r="A59" s="24">
        <v>47</v>
      </c>
      <c r="B59" s="22" t="s">
        <v>60</v>
      </c>
      <c r="C59" s="26"/>
      <c r="D59" s="22"/>
      <c r="E59" s="26"/>
      <c r="F59" s="22"/>
      <c r="G59" s="22"/>
      <c r="H59" s="22"/>
      <c r="I59" s="22"/>
      <c r="J59" s="26"/>
      <c r="K59" s="22" t="s">
        <v>646</v>
      </c>
      <c r="L59" s="26" t="s">
        <v>647</v>
      </c>
      <c r="M59" s="26" t="s">
        <v>198</v>
      </c>
      <c r="N59" s="26" t="s">
        <v>198</v>
      </c>
      <c r="O59" s="26" t="s">
        <v>48</v>
      </c>
      <c r="P59" s="26"/>
      <c r="Q59" s="26"/>
      <c r="R59" s="26"/>
      <c r="S59" s="26"/>
    </row>
    <row r="60" spans="1:20" ht="16.5">
      <c r="A60" s="42">
        <v>48</v>
      </c>
      <c r="B60" s="29" t="s">
        <v>61</v>
      </c>
      <c r="C60" s="52"/>
      <c r="D60" s="29"/>
      <c r="E60" s="52"/>
      <c r="F60" s="29"/>
      <c r="G60" s="29"/>
      <c r="H60" s="29"/>
      <c r="I60" s="29"/>
      <c r="J60" s="52"/>
      <c r="K60" s="29"/>
      <c r="L60" s="52"/>
      <c r="M60" s="52"/>
      <c r="N60" s="52"/>
      <c r="O60" s="29"/>
      <c r="P60" s="29"/>
      <c r="Q60" s="52"/>
      <c r="R60" s="52"/>
      <c r="S60" s="52"/>
    </row>
    <row r="61" spans="1:20" ht="16.5">
      <c r="A61" s="24">
        <v>49</v>
      </c>
      <c r="B61" s="22" t="s">
        <v>62</v>
      </c>
      <c r="C61" s="26"/>
      <c r="D61" s="22"/>
      <c r="E61" s="26"/>
      <c r="F61" s="22"/>
      <c r="G61" s="22"/>
      <c r="H61" s="22"/>
      <c r="I61" s="22"/>
      <c r="J61" s="26" t="s">
        <v>48</v>
      </c>
      <c r="K61" s="22"/>
      <c r="L61" s="26"/>
      <c r="M61" s="26"/>
      <c r="N61" s="35"/>
      <c r="O61" s="35"/>
      <c r="P61" s="34"/>
      <c r="Q61" s="35"/>
      <c r="R61" s="35"/>
      <c r="S61" s="26" t="s">
        <v>48</v>
      </c>
    </row>
    <row r="62" spans="1:20" ht="16.5">
      <c r="A62" s="220">
        <v>50</v>
      </c>
      <c r="B62" s="20" t="s">
        <v>63</v>
      </c>
      <c r="C62" s="57"/>
      <c r="D62" s="20"/>
      <c r="E62" s="57"/>
      <c r="F62" s="20"/>
      <c r="G62" s="20"/>
      <c r="H62" s="20"/>
      <c r="I62" s="20"/>
      <c r="J62" s="57"/>
      <c r="K62" s="20"/>
      <c r="L62" s="57"/>
      <c r="M62" s="57"/>
      <c r="N62" s="262"/>
      <c r="O62" s="262"/>
      <c r="P62" s="58"/>
      <c r="Q62" s="262"/>
      <c r="R62" s="262"/>
      <c r="S62" s="262"/>
    </row>
    <row r="63" spans="1:20" ht="16.5">
      <c r="A63" s="24">
        <v>51</v>
      </c>
      <c r="B63" s="22" t="s">
        <v>64</v>
      </c>
      <c r="C63" s="26" t="s">
        <v>48</v>
      </c>
      <c r="D63" s="22"/>
      <c r="E63" s="26"/>
      <c r="F63" s="22"/>
      <c r="G63" s="22"/>
      <c r="H63" s="22"/>
      <c r="I63" s="22"/>
      <c r="J63" s="26"/>
      <c r="K63" s="22"/>
      <c r="L63" s="26"/>
      <c r="M63" s="26"/>
      <c r="N63" s="35"/>
      <c r="O63" s="35"/>
      <c r="P63" s="34"/>
      <c r="Q63" s="35"/>
      <c r="R63" s="35"/>
      <c r="S63" s="35"/>
      <c r="T63" s="20" t="s">
        <v>670</v>
      </c>
    </row>
    <row r="64" spans="1:20" ht="16.5">
      <c r="A64" s="220">
        <v>52</v>
      </c>
      <c r="B64" s="20" t="s">
        <v>65</v>
      </c>
      <c r="C64" s="57"/>
      <c r="D64" s="20"/>
      <c r="E64" s="57"/>
      <c r="F64" s="20"/>
      <c r="G64" s="20"/>
      <c r="H64" s="20"/>
      <c r="I64" s="20"/>
      <c r="J64" s="57"/>
      <c r="K64" s="20"/>
      <c r="L64" s="57"/>
      <c r="M64" s="57"/>
      <c r="N64" s="262"/>
      <c r="O64" s="262"/>
      <c r="P64" s="58"/>
      <c r="Q64" s="262"/>
      <c r="R64" s="262"/>
      <c r="S64" s="262"/>
    </row>
    <row r="65" spans="1:20" ht="16.5">
      <c r="A65" s="220">
        <v>53</v>
      </c>
      <c r="B65" s="20" t="s">
        <v>66</v>
      </c>
      <c r="C65" s="57"/>
      <c r="D65" s="20"/>
      <c r="E65" s="57"/>
      <c r="F65" s="20"/>
      <c r="G65" s="20"/>
      <c r="H65" s="20"/>
      <c r="I65" s="20"/>
      <c r="J65" s="57"/>
      <c r="K65" s="20"/>
      <c r="L65" s="57"/>
      <c r="M65" s="57"/>
      <c r="N65" s="262"/>
      <c r="O65" s="262"/>
      <c r="P65" s="58"/>
      <c r="Q65" s="262"/>
      <c r="R65" s="262"/>
      <c r="S65" s="262"/>
    </row>
    <row r="66" spans="1:20" ht="16.5">
      <c r="A66" s="42">
        <v>54</v>
      </c>
      <c r="B66" s="29" t="s">
        <v>67</v>
      </c>
      <c r="C66" s="52"/>
      <c r="D66" s="29"/>
      <c r="E66" s="52"/>
      <c r="F66" s="29"/>
      <c r="G66" s="29"/>
      <c r="H66" s="29"/>
      <c r="I66" s="29"/>
      <c r="J66" s="52"/>
      <c r="K66" s="29"/>
      <c r="L66" s="52"/>
      <c r="M66" s="52"/>
      <c r="N66" s="261"/>
      <c r="O66" s="261"/>
      <c r="P66" s="226"/>
      <c r="Q66" s="261"/>
      <c r="R66" s="261"/>
      <c r="S66" s="261"/>
    </row>
    <row r="67" spans="1:20" ht="278.25" customHeight="1">
      <c r="A67" s="24">
        <v>55</v>
      </c>
      <c r="B67" s="22" t="s">
        <v>68</v>
      </c>
      <c r="C67" s="26"/>
      <c r="D67" s="22" t="s">
        <v>708</v>
      </c>
      <c r="E67" s="26" t="s">
        <v>48</v>
      </c>
      <c r="F67" s="22"/>
      <c r="G67" s="22"/>
      <c r="H67" s="22"/>
      <c r="I67" s="22"/>
      <c r="J67" s="26"/>
      <c r="K67" s="22"/>
      <c r="L67" s="26"/>
      <c r="M67" s="26"/>
      <c r="N67" s="35"/>
      <c r="O67" s="35"/>
      <c r="P67" s="34"/>
      <c r="Q67" s="35"/>
      <c r="R67" s="35"/>
      <c r="S67" s="35"/>
    </row>
    <row r="68" spans="1:20" ht="16.5">
      <c r="A68" s="24">
        <v>56</v>
      </c>
      <c r="B68" s="22" t="s">
        <v>69</v>
      </c>
      <c r="C68" s="26" t="s">
        <v>48</v>
      </c>
      <c r="D68" s="22"/>
      <c r="E68" s="26"/>
      <c r="F68" s="22"/>
      <c r="G68" s="22"/>
      <c r="H68" s="22"/>
      <c r="I68" s="22"/>
      <c r="J68" s="26"/>
      <c r="K68" s="22"/>
      <c r="L68" s="26"/>
      <c r="M68" s="26"/>
      <c r="N68" s="35"/>
      <c r="O68" s="35"/>
      <c r="P68" s="34"/>
      <c r="Q68" s="35"/>
      <c r="R68" s="35"/>
      <c r="S68" s="35"/>
    </row>
    <row r="69" spans="1:20" s="1" customFormat="1" ht="82.5">
      <c r="A69" s="84">
        <v>57</v>
      </c>
      <c r="B69" s="75" t="s">
        <v>70</v>
      </c>
      <c r="C69" s="26" t="s">
        <v>48</v>
      </c>
      <c r="D69" s="265"/>
      <c r="E69" s="265"/>
      <c r="F69" s="265"/>
      <c r="G69" s="265"/>
      <c r="H69" s="265"/>
      <c r="I69" s="265"/>
      <c r="J69" s="265"/>
      <c r="K69" s="266"/>
      <c r="L69" s="265"/>
      <c r="M69" s="289"/>
      <c r="N69" s="289"/>
      <c r="O69" s="265"/>
      <c r="P69" s="265"/>
      <c r="Q69" s="265"/>
      <c r="R69" s="265"/>
      <c r="S69" s="265"/>
      <c r="T69" s="20" t="s">
        <v>1035</v>
      </c>
    </row>
    <row r="70" spans="1:20" s="1" customFormat="1" ht="325.5" customHeight="1">
      <c r="A70" s="24">
        <v>58</v>
      </c>
      <c r="B70" s="22" t="s">
        <v>71</v>
      </c>
      <c r="C70" s="35"/>
      <c r="D70" s="267"/>
      <c r="E70" s="35"/>
      <c r="F70" s="267"/>
      <c r="G70" s="267"/>
      <c r="H70" s="267"/>
      <c r="I70" s="267"/>
      <c r="J70" s="35"/>
      <c r="K70" s="22" t="s">
        <v>1043</v>
      </c>
      <c r="L70" s="41">
        <v>2</v>
      </c>
      <c r="M70" s="35">
        <v>19</v>
      </c>
      <c r="N70" s="35">
        <v>19</v>
      </c>
      <c r="O70" s="35"/>
      <c r="P70" s="35"/>
      <c r="Q70" s="35">
        <v>4</v>
      </c>
      <c r="R70" s="35"/>
      <c r="S70" s="35" t="s">
        <v>48</v>
      </c>
    </row>
    <row r="71" spans="1:20" s="1" customFormat="1" ht="16.5">
      <c r="A71" s="268">
        <v>59</v>
      </c>
      <c r="B71" s="186" t="s">
        <v>72</v>
      </c>
      <c r="C71" s="270"/>
      <c r="D71" s="186"/>
      <c r="E71" s="286"/>
      <c r="F71" s="269"/>
      <c r="G71" s="269"/>
      <c r="H71" s="269"/>
      <c r="I71" s="269"/>
      <c r="J71" s="270"/>
      <c r="K71" s="186"/>
      <c r="L71" s="270"/>
      <c r="M71" s="290"/>
      <c r="N71" s="273"/>
      <c r="O71" s="273"/>
      <c r="P71" s="272"/>
      <c r="Q71" s="273"/>
      <c r="R71" s="273"/>
      <c r="S71" s="273"/>
    </row>
    <row r="72" spans="1:20" s="1" customFormat="1" ht="16.5">
      <c r="A72" s="274">
        <v>60</v>
      </c>
      <c r="B72" s="186" t="s">
        <v>73</v>
      </c>
      <c r="C72" s="270"/>
      <c r="D72" s="186"/>
      <c r="E72" s="270"/>
      <c r="F72" s="186"/>
      <c r="G72" s="186"/>
      <c r="H72" s="186"/>
      <c r="I72" s="186"/>
      <c r="J72" s="270"/>
      <c r="K72" s="186"/>
      <c r="L72" s="270"/>
      <c r="M72" s="270"/>
      <c r="N72" s="270"/>
      <c r="O72" s="270"/>
      <c r="P72" s="186"/>
      <c r="Q72" s="270"/>
      <c r="R72" s="270"/>
      <c r="S72" s="270"/>
    </row>
    <row r="73" spans="1:20" s="1" customFormat="1" ht="16.5">
      <c r="A73" s="275">
        <v>61</v>
      </c>
      <c r="B73" s="184" t="s">
        <v>74</v>
      </c>
      <c r="C73" s="165" t="s">
        <v>48</v>
      </c>
      <c r="D73" s="184"/>
      <c r="E73" s="178"/>
      <c r="F73" s="243"/>
      <c r="G73" s="243"/>
      <c r="H73" s="243"/>
      <c r="I73" s="243"/>
      <c r="J73" s="178"/>
      <c r="K73" s="243"/>
      <c r="L73" s="178"/>
      <c r="M73" s="178"/>
      <c r="N73" s="178"/>
      <c r="O73" s="178"/>
      <c r="P73" s="243"/>
      <c r="Q73" s="178"/>
      <c r="R73" s="178"/>
      <c r="S73" s="165"/>
    </row>
    <row r="74" spans="1:20" s="1" customFormat="1" ht="16.5">
      <c r="A74" s="276">
        <v>62</v>
      </c>
      <c r="B74" s="184" t="s">
        <v>75</v>
      </c>
      <c r="C74" s="165"/>
      <c r="D74" s="184"/>
      <c r="E74" s="165" t="s">
        <v>48</v>
      </c>
      <c r="F74" s="184"/>
      <c r="G74" s="184"/>
      <c r="H74" s="184"/>
      <c r="I74" s="184"/>
      <c r="J74" s="165"/>
      <c r="K74" s="184"/>
      <c r="L74" s="165"/>
      <c r="M74" s="165"/>
      <c r="N74" s="165"/>
      <c r="O74" s="165"/>
      <c r="P74" s="184"/>
      <c r="Q74" s="165"/>
      <c r="R74" s="165"/>
      <c r="S74" s="165"/>
    </row>
    <row r="75" spans="1:20" s="1" customFormat="1" ht="180.75" customHeight="1">
      <c r="A75" s="153">
        <v>63</v>
      </c>
      <c r="B75" s="22" t="s">
        <v>76</v>
      </c>
      <c r="C75" s="26"/>
      <c r="D75" s="22" t="s">
        <v>778</v>
      </c>
      <c r="E75" s="79"/>
      <c r="F75" s="75"/>
      <c r="G75" s="22" t="s">
        <v>779</v>
      </c>
      <c r="H75" s="75"/>
      <c r="I75" s="75"/>
      <c r="J75" s="79"/>
      <c r="K75" s="75"/>
      <c r="L75" s="79"/>
      <c r="M75" s="79"/>
      <c r="N75" s="79"/>
      <c r="O75" s="79"/>
      <c r="P75" s="75"/>
      <c r="Q75" s="79"/>
      <c r="R75" s="79"/>
      <c r="S75" s="26"/>
    </row>
    <row r="76" spans="1:20" s="1" customFormat="1" ht="18.75">
      <c r="A76" s="276">
        <v>64</v>
      </c>
      <c r="B76" s="184" t="s">
        <v>77</v>
      </c>
      <c r="C76" s="165" t="s">
        <v>48</v>
      </c>
      <c r="D76" s="108"/>
      <c r="E76" s="165" t="s">
        <v>48</v>
      </c>
      <c r="F76" s="108"/>
      <c r="G76" s="108"/>
      <c r="H76" s="108"/>
      <c r="I76" s="108"/>
      <c r="J76" s="108"/>
      <c r="K76" s="108"/>
      <c r="L76" s="108"/>
      <c r="M76" s="108"/>
      <c r="N76" s="108"/>
      <c r="O76" s="108"/>
      <c r="P76" s="108"/>
      <c r="Q76" s="108"/>
      <c r="R76" s="108"/>
      <c r="S76" s="108"/>
    </row>
    <row r="77" spans="1:20" s="1" customFormat="1" ht="16.5">
      <c r="A77" s="277">
        <v>65</v>
      </c>
      <c r="B77" s="185" t="s">
        <v>78</v>
      </c>
      <c r="C77" s="279"/>
      <c r="D77" s="185"/>
      <c r="E77" s="287"/>
      <c r="F77" s="278"/>
      <c r="G77" s="278"/>
      <c r="H77" s="278"/>
      <c r="I77" s="278"/>
      <c r="J77" s="279"/>
      <c r="K77" s="185"/>
      <c r="L77" s="279"/>
      <c r="M77" s="291"/>
      <c r="N77" s="282"/>
      <c r="O77" s="282"/>
      <c r="P77" s="281"/>
      <c r="Q77" s="282"/>
      <c r="R77" s="282"/>
      <c r="S77" s="282"/>
    </row>
    <row r="78" spans="1:20" s="1" customFormat="1" ht="16.5">
      <c r="A78" s="275">
        <v>66</v>
      </c>
      <c r="B78" s="184" t="s">
        <v>79</v>
      </c>
      <c r="C78" s="165" t="s">
        <v>48</v>
      </c>
      <c r="D78" s="165"/>
      <c r="E78" s="178"/>
      <c r="F78" s="178"/>
      <c r="G78" s="178"/>
      <c r="H78" s="178"/>
      <c r="I78" s="178"/>
      <c r="J78" s="178"/>
      <c r="K78" s="178"/>
      <c r="L78" s="178"/>
      <c r="M78" s="178"/>
      <c r="N78" s="178"/>
      <c r="O78" s="178" t="s">
        <v>48</v>
      </c>
      <c r="P78" s="178"/>
      <c r="Q78" s="178"/>
      <c r="R78" s="242" t="s">
        <v>48</v>
      </c>
      <c r="S78" s="196"/>
    </row>
    <row r="79" spans="1:20" s="1" customFormat="1" ht="81.75" customHeight="1">
      <c r="A79" s="240">
        <v>67</v>
      </c>
      <c r="B79" s="22" t="s">
        <v>80</v>
      </c>
      <c r="C79" s="26"/>
      <c r="D79" s="22"/>
      <c r="E79" s="26"/>
      <c r="F79" s="22"/>
      <c r="G79" s="22"/>
      <c r="H79" s="22"/>
      <c r="I79" s="22"/>
      <c r="J79" s="22"/>
      <c r="K79" s="22" t="s">
        <v>780</v>
      </c>
      <c r="L79" s="26" t="s">
        <v>155</v>
      </c>
      <c r="M79" s="26">
        <v>100</v>
      </c>
      <c r="N79" s="26">
        <v>100</v>
      </c>
      <c r="O79" s="26"/>
      <c r="P79" s="26"/>
      <c r="Q79" s="26">
        <v>0</v>
      </c>
      <c r="R79" s="26"/>
      <c r="S79" s="26"/>
    </row>
    <row r="80" spans="1:20" s="1" customFormat="1" ht="98.25" customHeight="1">
      <c r="A80" s="153">
        <v>68</v>
      </c>
      <c r="B80" s="22" t="s">
        <v>81</v>
      </c>
      <c r="C80" s="26"/>
      <c r="D80" s="22" t="s">
        <v>1117</v>
      </c>
      <c r="E80" s="79" t="s">
        <v>48</v>
      </c>
      <c r="F80" s="22"/>
      <c r="G80" s="180"/>
      <c r="H80" s="180"/>
      <c r="I80" s="22"/>
      <c r="J80" s="26"/>
      <c r="K80" s="22"/>
      <c r="L80" s="26"/>
      <c r="M80" s="26"/>
      <c r="N80" s="35"/>
      <c r="O80" s="35"/>
      <c r="P80" s="267"/>
      <c r="Q80" s="35"/>
      <c r="R80" s="35"/>
      <c r="S80" s="35"/>
    </row>
    <row r="81" spans="1:20" s="1" customFormat="1" ht="16.5">
      <c r="A81" s="277">
        <v>69</v>
      </c>
      <c r="B81" s="185" t="s">
        <v>82</v>
      </c>
      <c r="C81" s="279"/>
      <c r="D81" s="185"/>
      <c r="E81" s="287"/>
      <c r="F81" s="278"/>
      <c r="G81" s="278"/>
      <c r="H81" s="278"/>
      <c r="I81" s="185"/>
      <c r="J81" s="279"/>
      <c r="K81" s="185"/>
      <c r="L81" s="279"/>
      <c r="M81" s="279"/>
      <c r="N81" s="282"/>
      <c r="O81" s="282"/>
      <c r="P81" s="281"/>
      <c r="Q81" s="282"/>
      <c r="R81" s="282"/>
      <c r="S81" s="282"/>
    </row>
    <row r="82" spans="1:20" s="1" customFormat="1" ht="16.5">
      <c r="A82" s="277">
        <v>70</v>
      </c>
      <c r="B82" s="185" t="s">
        <v>83</v>
      </c>
      <c r="C82" s="279"/>
      <c r="D82" s="185"/>
      <c r="E82" s="287"/>
      <c r="F82" s="278"/>
      <c r="G82" s="278"/>
      <c r="H82" s="278"/>
      <c r="I82" s="185"/>
      <c r="J82" s="279"/>
      <c r="K82" s="185"/>
      <c r="L82" s="279"/>
      <c r="M82" s="279"/>
      <c r="N82" s="282"/>
      <c r="O82" s="282"/>
      <c r="P82" s="281"/>
      <c r="Q82" s="282"/>
      <c r="R82" s="282"/>
      <c r="S82" s="282"/>
    </row>
    <row r="83" spans="1:20" s="1" customFormat="1" ht="16.5">
      <c r="A83" s="277">
        <v>71</v>
      </c>
      <c r="B83" s="185" t="s">
        <v>84</v>
      </c>
      <c r="C83" s="279"/>
      <c r="D83" s="185"/>
      <c r="E83" s="287"/>
      <c r="F83" s="278"/>
      <c r="G83" s="278"/>
      <c r="H83" s="278"/>
      <c r="I83" s="185"/>
      <c r="J83" s="279"/>
      <c r="K83" s="185"/>
      <c r="L83" s="279"/>
      <c r="M83" s="279"/>
      <c r="N83" s="282"/>
      <c r="O83" s="282"/>
      <c r="P83" s="281"/>
      <c r="Q83" s="282"/>
      <c r="R83" s="282"/>
      <c r="S83" s="282"/>
    </row>
    <row r="84" spans="1:20" s="1" customFormat="1" ht="16.5">
      <c r="A84" s="268">
        <v>72</v>
      </c>
      <c r="B84" s="186" t="s">
        <v>85</v>
      </c>
      <c r="C84" s="270"/>
      <c r="D84" s="186"/>
      <c r="E84" s="286"/>
      <c r="F84" s="269"/>
      <c r="G84" s="269"/>
      <c r="H84" s="269"/>
      <c r="I84" s="186"/>
      <c r="J84" s="270"/>
      <c r="K84" s="186"/>
      <c r="L84" s="270"/>
      <c r="M84" s="270"/>
      <c r="N84" s="273"/>
      <c r="O84" s="273"/>
      <c r="P84" s="272"/>
      <c r="Q84" s="273"/>
      <c r="R84" s="273"/>
      <c r="S84" s="273"/>
    </row>
    <row r="85" spans="1:20" s="1" customFormat="1" ht="16.5">
      <c r="A85" s="275">
        <v>73</v>
      </c>
      <c r="B85" s="184" t="s">
        <v>86</v>
      </c>
      <c r="C85" s="165" t="s">
        <v>48</v>
      </c>
      <c r="D85" s="184"/>
      <c r="E85" s="288"/>
      <c r="F85" s="283"/>
      <c r="G85" s="283"/>
      <c r="H85" s="283"/>
      <c r="I85" s="184"/>
      <c r="J85" s="165"/>
      <c r="K85" s="184"/>
      <c r="L85" s="165"/>
      <c r="M85" s="165"/>
      <c r="N85" s="196"/>
      <c r="O85" s="196"/>
      <c r="P85" s="284"/>
      <c r="Q85" s="196"/>
      <c r="R85" s="196"/>
      <c r="S85" s="196"/>
    </row>
    <row r="86" spans="1:20" s="1" customFormat="1" ht="16.5">
      <c r="A86" s="275">
        <v>74</v>
      </c>
      <c r="B86" s="184" t="s">
        <v>87</v>
      </c>
      <c r="C86" s="165"/>
      <c r="D86" s="184"/>
      <c r="E86" s="288"/>
      <c r="F86" s="283"/>
      <c r="G86" s="283"/>
      <c r="H86" s="283"/>
      <c r="I86" s="165"/>
      <c r="J86" s="165" t="s">
        <v>48</v>
      </c>
      <c r="K86" s="165"/>
      <c r="L86" s="165"/>
      <c r="M86" s="165"/>
      <c r="N86" s="165"/>
      <c r="O86" s="165"/>
      <c r="P86" s="165" t="s">
        <v>48</v>
      </c>
      <c r="Q86" s="165"/>
      <c r="R86" s="165"/>
      <c r="S86" s="165" t="s">
        <v>48</v>
      </c>
    </row>
    <row r="87" spans="1:20" s="1" customFormat="1" ht="168.75" customHeight="1">
      <c r="A87" s="153">
        <v>75</v>
      </c>
      <c r="B87" s="75" t="s">
        <v>88</v>
      </c>
      <c r="C87" s="79"/>
      <c r="D87" s="75"/>
      <c r="E87" s="79"/>
      <c r="F87" s="75"/>
      <c r="G87" s="75"/>
      <c r="H87" s="75"/>
      <c r="I87" s="22"/>
      <c r="J87" s="26" t="s">
        <v>48</v>
      </c>
      <c r="K87" s="22"/>
      <c r="L87" s="26"/>
      <c r="M87" s="26"/>
      <c r="N87" s="26"/>
      <c r="O87" s="22"/>
      <c r="P87" s="22"/>
      <c r="Q87" s="75" t="s">
        <v>781</v>
      </c>
      <c r="R87" s="35"/>
      <c r="S87" s="35"/>
    </row>
    <row r="88" spans="1:20" s="1" customFormat="1" ht="49.5">
      <c r="A88" s="84">
        <v>76</v>
      </c>
      <c r="B88" s="75" t="s">
        <v>89</v>
      </c>
      <c r="C88" s="35"/>
      <c r="D88" s="267"/>
      <c r="E88" s="35"/>
      <c r="F88" s="267"/>
      <c r="G88" s="267"/>
      <c r="H88" s="267"/>
      <c r="I88" s="267"/>
      <c r="J88" s="35"/>
      <c r="K88" s="75" t="s">
        <v>782</v>
      </c>
      <c r="L88" s="79" t="s">
        <v>775</v>
      </c>
      <c r="M88" s="26" t="s">
        <v>299</v>
      </c>
      <c r="N88" s="26">
        <v>1</v>
      </c>
      <c r="O88" s="26"/>
      <c r="P88" s="26"/>
      <c r="Q88" s="26">
        <v>25</v>
      </c>
      <c r="R88" s="26"/>
      <c r="S88" s="26">
        <f ca="1">+O88+A88:S88</f>
        <v>0</v>
      </c>
    </row>
    <row r="89" spans="1:20" s="1" customFormat="1" ht="16.5">
      <c r="A89" s="285">
        <v>77</v>
      </c>
      <c r="B89" s="185" t="s">
        <v>90</v>
      </c>
      <c r="C89" s="279"/>
      <c r="D89" s="185"/>
      <c r="E89" s="279"/>
      <c r="F89" s="185"/>
      <c r="G89" s="185"/>
      <c r="H89" s="185"/>
      <c r="I89" s="185"/>
      <c r="J89" s="279"/>
      <c r="K89" s="185"/>
      <c r="L89" s="279"/>
      <c r="M89" s="279"/>
      <c r="N89" s="282"/>
      <c r="O89" s="282"/>
      <c r="P89" s="281"/>
      <c r="Q89" s="282"/>
      <c r="R89" s="282"/>
      <c r="S89" s="282"/>
    </row>
    <row r="90" spans="1:20" s="1" customFormat="1" ht="16.5">
      <c r="A90" s="268">
        <v>78</v>
      </c>
      <c r="B90" s="186" t="s">
        <v>91</v>
      </c>
      <c r="C90" s="270"/>
      <c r="D90" s="186"/>
      <c r="E90" s="270"/>
      <c r="F90" s="269"/>
      <c r="G90" s="186"/>
      <c r="H90" s="186"/>
      <c r="I90" s="186"/>
      <c r="J90" s="270"/>
      <c r="K90" s="186"/>
      <c r="L90" s="270"/>
      <c r="M90" s="270"/>
      <c r="N90" s="273"/>
      <c r="O90" s="273"/>
      <c r="P90" s="272"/>
      <c r="Q90" s="273"/>
      <c r="R90" s="273"/>
      <c r="S90" s="273"/>
    </row>
    <row r="91" spans="1:20" s="1" customFormat="1" ht="247.5" customHeight="1">
      <c r="A91" s="240">
        <v>79</v>
      </c>
      <c r="B91" s="22" t="s">
        <v>92</v>
      </c>
      <c r="C91" s="26"/>
      <c r="D91" s="22"/>
      <c r="E91" s="26"/>
      <c r="F91" s="22"/>
      <c r="G91" s="22"/>
      <c r="H91" s="22"/>
      <c r="I91" s="22"/>
      <c r="J91" s="26" t="s">
        <v>48</v>
      </c>
      <c r="K91" s="22"/>
      <c r="L91" s="26"/>
      <c r="M91" s="26"/>
      <c r="N91" s="26"/>
      <c r="O91" s="26"/>
      <c r="P91" s="22"/>
      <c r="Q91" s="22" t="s">
        <v>1114</v>
      </c>
      <c r="R91" s="26"/>
      <c r="S91" s="26"/>
    </row>
    <row r="92" spans="1:20" s="1" customFormat="1" ht="98.25" customHeight="1">
      <c r="A92" s="153">
        <v>80</v>
      </c>
      <c r="B92" s="75" t="s">
        <v>93</v>
      </c>
      <c r="C92" s="41"/>
      <c r="D92" s="75" t="s">
        <v>783</v>
      </c>
      <c r="E92" s="41"/>
      <c r="F92" s="195"/>
      <c r="G92" s="41">
        <v>6</v>
      </c>
      <c r="H92" s="195"/>
      <c r="I92" s="75" t="s">
        <v>784</v>
      </c>
      <c r="J92" s="41"/>
      <c r="K92" s="195"/>
      <c r="L92" s="41"/>
      <c r="M92" s="41"/>
      <c r="N92" s="41"/>
      <c r="O92" s="41"/>
      <c r="P92" s="195"/>
      <c r="Q92" s="41"/>
      <c r="R92" s="41"/>
      <c r="S92" s="41"/>
    </row>
    <row r="93" spans="1:20" s="1" customFormat="1" ht="16.5">
      <c r="A93" s="275">
        <v>81</v>
      </c>
      <c r="B93" s="243" t="s">
        <v>94</v>
      </c>
      <c r="C93" s="178" t="s">
        <v>48</v>
      </c>
      <c r="D93" s="243"/>
      <c r="E93" s="178"/>
      <c r="F93" s="243"/>
      <c r="G93" s="243"/>
      <c r="H93" s="243"/>
      <c r="I93" s="184"/>
      <c r="J93" s="165"/>
      <c r="K93" s="184"/>
      <c r="L93" s="165"/>
      <c r="M93" s="165"/>
      <c r="N93" s="165"/>
      <c r="O93" s="165"/>
      <c r="P93" s="184"/>
      <c r="Q93" s="196"/>
      <c r="R93" s="196"/>
      <c r="S93" s="196"/>
    </row>
    <row r="94" spans="1:20" s="1" customFormat="1" ht="56.25" customHeight="1">
      <c r="A94" s="84">
        <v>82</v>
      </c>
      <c r="B94" s="75" t="s">
        <v>95</v>
      </c>
      <c r="C94" s="35"/>
      <c r="D94" s="267"/>
      <c r="E94" s="41"/>
      <c r="F94" s="195"/>
      <c r="G94" s="267"/>
      <c r="H94" s="267"/>
      <c r="I94" s="267"/>
      <c r="J94" s="35"/>
      <c r="K94" s="267"/>
      <c r="L94" s="35"/>
      <c r="M94" s="35"/>
      <c r="N94" s="35"/>
      <c r="O94" s="35"/>
      <c r="P94" s="267"/>
      <c r="Q94" s="35"/>
      <c r="R94" s="35"/>
      <c r="S94" s="35"/>
      <c r="T94" s="200" t="s">
        <v>785</v>
      </c>
    </row>
    <row r="95" spans="1:20" s="1" customFormat="1" ht="16.5">
      <c r="A95" s="276">
        <v>83</v>
      </c>
      <c r="B95" s="184" t="s">
        <v>96</v>
      </c>
      <c r="C95" s="165" t="s">
        <v>48</v>
      </c>
      <c r="D95" s="284"/>
      <c r="E95" s="196"/>
      <c r="F95" s="284"/>
      <c r="G95" s="284"/>
      <c r="H95" s="284"/>
      <c r="I95" s="284"/>
      <c r="J95" s="284"/>
      <c r="K95" s="284"/>
      <c r="L95" s="196"/>
      <c r="M95" s="196"/>
      <c r="N95" s="196"/>
      <c r="O95" s="284"/>
      <c r="P95" s="284"/>
      <c r="Q95" s="196"/>
      <c r="R95" s="196"/>
      <c r="S95" s="196"/>
    </row>
    <row r="96" spans="1:20" s="1" customFormat="1" ht="16.5">
      <c r="A96" s="285">
        <v>84</v>
      </c>
      <c r="B96" s="185" t="s">
        <v>97</v>
      </c>
      <c r="C96" s="279"/>
      <c r="D96" s="185"/>
      <c r="E96" s="279"/>
      <c r="F96" s="185"/>
      <c r="G96" s="185"/>
      <c r="H96" s="185"/>
      <c r="I96" s="185"/>
      <c r="J96" s="279"/>
      <c r="K96" s="185"/>
      <c r="L96" s="279"/>
      <c r="M96" s="279"/>
      <c r="N96" s="279"/>
      <c r="O96" s="185"/>
      <c r="P96" s="185"/>
      <c r="Q96" s="279"/>
      <c r="R96" s="279"/>
      <c r="S96" s="279"/>
    </row>
    <row r="97" spans="1:20" s="1" customFormat="1" ht="82.5">
      <c r="A97" s="24">
        <v>85</v>
      </c>
      <c r="B97" s="22" t="s">
        <v>98</v>
      </c>
      <c r="C97" s="26"/>
      <c r="D97" s="22"/>
      <c r="E97" s="26"/>
      <c r="F97" s="22"/>
      <c r="G97" s="22"/>
      <c r="H97" s="22"/>
      <c r="I97" s="22"/>
      <c r="J97" s="26"/>
      <c r="K97" s="22"/>
      <c r="L97" s="165"/>
      <c r="M97" s="165"/>
      <c r="N97" s="196"/>
      <c r="O97" s="196"/>
      <c r="P97" s="284"/>
      <c r="Q97" s="196"/>
      <c r="R97" s="196"/>
      <c r="S97" s="196"/>
      <c r="T97" s="200" t="s">
        <v>786</v>
      </c>
    </row>
    <row r="102" spans="1:20" ht="22.5" customHeight="1">
      <c r="A102" s="8" t="s">
        <v>113</v>
      </c>
      <c r="B102" s="404" t="s">
        <v>114</v>
      </c>
      <c r="C102" s="404"/>
      <c r="D102" s="404"/>
      <c r="E102" s="404"/>
      <c r="F102" s="404"/>
      <c r="G102" s="404"/>
      <c r="H102" s="404"/>
      <c r="I102" s="404"/>
      <c r="J102" s="404"/>
      <c r="K102" s="404"/>
      <c r="L102" s="404"/>
      <c r="M102" s="404"/>
      <c r="N102" s="404"/>
    </row>
    <row r="103" spans="1:20">
      <c r="A103" s="4" t="s">
        <v>115</v>
      </c>
      <c r="B103" s="5" t="s">
        <v>116</v>
      </c>
    </row>
  </sheetData>
  <autoFilter ref="A11:S97"/>
  <mergeCells count="37">
    <mergeCell ref="B102:N102"/>
    <mergeCell ref="J8:J12"/>
    <mergeCell ref="K8:N8"/>
    <mergeCell ref="O8:O12"/>
    <mergeCell ref="P8:S8"/>
    <mergeCell ref="F9:G9"/>
    <mergeCell ref="H9:I9"/>
    <mergeCell ref="K9:K12"/>
    <mergeCell ref="L9:L12"/>
    <mergeCell ref="M9:M12"/>
    <mergeCell ref="N9:N12"/>
    <mergeCell ref="P9:Q9"/>
    <mergeCell ref="R9:S9"/>
    <mergeCell ref="F10:F12"/>
    <mergeCell ref="H10:H12"/>
    <mergeCell ref="P10:P12"/>
    <mergeCell ref="R10:R12"/>
    <mergeCell ref="S10:S12"/>
    <mergeCell ref="G11:G12"/>
    <mergeCell ref="I11:I12"/>
    <mergeCell ref="Q11:Q12"/>
    <mergeCell ref="A1:S1"/>
    <mergeCell ref="A2:A12"/>
    <mergeCell ref="B2:B12"/>
    <mergeCell ref="C2:S2"/>
    <mergeCell ref="C3:S3"/>
    <mergeCell ref="C4:S4"/>
    <mergeCell ref="C5:S5"/>
    <mergeCell ref="C6:C12"/>
    <mergeCell ref="D6:I6"/>
    <mergeCell ref="J6:S6"/>
    <mergeCell ref="D7:D12"/>
    <mergeCell ref="E7:I7"/>
    <mergeCell ref="J7:N7"/>
    <mergeCell ref="O7:S7"/>
    <mergeCell ref="E8:E12"/>
    <mergeCell ref="F8:I8"/>
  </mergeCells>
  <pageMargins left="0.7" right="0.7" top="0.75" bottom="0.75" header="0.3" footer="0.3"/>
  <pageSetup paperSize="9" firstPageNumber="2147483648"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00"/>
  <sheetViews>
    <sheetView zoomScale="50" zoomScaleNormal="50" workbookViewId="0">
      <pane xSplit="10" ySplit="9" topLeftCell="L84" activePane="bottomRight" state="frozen"/>
      <selection pane="topRight" activeCell="K1" sqref="K1"/>
      <selection pane="bottomLeft" activeCell="A10" sqref="A10"/>
      <selection pane="bottomRight" activeCell="U70" sqref="U70"/>
    </sheetView>
  </sheetViews>
  <sheetFormatPr defaultRowHeight="15"/>
  <cols>
    <col min="1" max="1" width="5.42578125" style="1" customWidth="1"/>
    <col min="2" max="2" width="44.7109375" style="1" customWidth="1"/>
    <col min="3" max="3" width="6.42578125" style="230" customWidth="1"/>
    <col min="4" max="4" width="43.7109375" style="1" customWidth="1"/>
    <col min="5" max="5" width="10.42578125" style="230" customWidth="1"/>
    <col min="6" max="6" width="10.7109375" style="230" customWidth="1"/>
    <col min="7" max="7" width="6.42578125" style="230" customWidth="1"/>
    <col min="8" max="8" width="50" style="1" customWidth="1"/>
    <col min="9" max="9" width="14.7109375" style="1" customWidth="1"/>
    <col min="10" max="13" width="17" style="1" customWidth="1"/>
    <col min="14" max="14" width="10.7109375" style="230" customWidth="1"/>
    <col min="15" max="15" width="22.7109375" style="230" customWidth="1"/>
    <col min="16" max="16" width="20" style="230" customWidth="1"/>
    <col min="17" max="17" width="17.85546875" style="230" customWidth="1"/>
    <col min="18" max="18" width="17.140625" style="230" customWidth="1"/>
    <col min="19" max="19" width="19.7109375" style="230" customWidth="1"/>
    <col min="20" max="20" width="28.28515625" customWidth="1"/>
  </cols>
  <sheetData>
    <row r="1" spans="1:22" ht="18.75">
      <c r="A1" s="411" t="s">
        <v>0</v>
      </c>
      <c r="B1" s="412"/>
      <c r="C1" s="412"/>
      <c r="D1" s="412"/>
      <c r="E1" s="412"/>
      <c r="F1" s="412"/>
      <c r="G1" s="412"/>
      <c r="H1" s="412"/>
      <c r="I1" s="412"/>
      <c r="J1" s="412"/>
      <c r="K1" s="412"/>
      <c r="L1" s="412"/>
      <c r="M1" s="412"/>
      <c r="N1" s="412"/>
      <c r="O1" s="412"/>
      <c r="P1" s="412"/>
      <c r="Q1" s="412"/>
      <c r="R1" s="412"/>
      <c r="S1" s="412"/>
    </row>
    <row r="2" spans="1:22" ht="15.75" customHeight="1">
      <c r="A2" s="397" t="s">
        <v>1</v>
      </c>
      <c r="B2" s="397" t="s">
        <v>2</v>
      </c>
      <c r="C2" s="398" t="s">
        <v>117</v>
      </c>
      <c r="D2" s="398"/>
      <c r="E2" s="398"/>
      <c r="F2" s="398"/>
      <c r="G2" s="398"/>
      <c r="H2" s="398"/>
      <c r="I2" s="398"/>
      <c r="J2" s="398"/>
      <c r="K2" s="398"/>
      <c r="L2" s="398"/>
      <c r="M2" s="398"/>
      <c r="N2" s="398"/>
      <c r="O2" s="398"/>
      <c r="P2" s="398"/>
      <c r="Q2" s="398"/>
      <c r="R2" s="398"/>
      <c r="S2" s="398"/>
    </row>
    <row r="3" spans="1:22" ht="20.25" customHeight="1">
      <c r="A3" s="397"/>
      <c r="B3" s="397"/>
      <c r="C3" s="384" t="s">
        <v>147</v>
      </c>
      <c r="D3" s="384"/>
      <c r="E3" s="384"/>
      <c r="F3" s="384"/>
      <c r="G3" s="384"/>
      <c r="H3" s="384"/>
      <c r="I3" s="384"/>
      <c r="J3" s="384"/>
      <c r="K3" s="384"/>
      <c r="L3" s="384"/>
      <c r="M3" s="384"/>
      <c r="N3" s="384"/>
      <c r="O3" s="384"/>
      <c r="P3" s="384"/>
      <c r="Q3" s="384"/>
      <c r="R3" s="384"/>
      <c r="S3" s="384"/>
    </row>
    <row r="4" spans="1:22" ht="23.25" customHeight="1">
      <c r="A4" s="397"/>
      <c r="B4" s="397"/>
      <c r="C4" s="423" t="s">
        <v>148</v>
      </c>
      <c r="D4" s="423"/>
      <c r="E4" s="423"/>
      <c r="F4" s="423"/>
      <c r="G4" s="423"/>
      <c r="H4" s="423"/>
      <c r="I4" s="423"/>
      <c r="J4" s="423"/>
      <c r="K4" s="423"/>
      <c r="L4" s="423"/>
      <c r="M4" s="423"/>
      <c r="N4" s="423"/>
      <c r="O4" s="423"/>
      <c r="P4" s="423"/>
      <c r="Q4" s="423"/>
      <c r="R4" s="423"/>
      <c r="S4" s="423"/>
    </row>
    <row r="5" spans="1:22" ht="79.5" customHeight="1">
      <c r="A5" s="397"/>
      <c r="B5" s="397"/>
      <c r="C5" s="367" t="s">
        <v>103</v>
      </c>
      <c r="D5" s="367"/>
      <c r="E5" s="367"/>
      <c r="F5" s="367"/>
      <c r="G5" s="367"/>
      <c r="H5" s="367"/>
      <c r="I5" s="367"/>
      <c r="J5" s="367"/>
      <c r="K5" s="367"/>
      <c r="L5" s="367"/>
      <c r="M5" s="367"/>
      <c r="N5" s="367"/>
      <c r="O5" s="367"/>
      <c r="P5" s="402" t="s">
        <v>149</v>
      </c>
      <c r="Q5" s="402"/>
      <c r="R5" s="402" t="s">
        <v>150</v>
      </c>
      <c r="S5" s="402"/>
    </row>
    <row r="6" spans="1:22" ht="33" customHeight="1">
      <c r="A6" s="397"/>
      <c r="B6" s="397"/>
      <c r="C6" s="402" t="s">
        <v>6</v>
      </c>
      <c r="D6" s="367" t="s">
        <v>7</v>
      </c>
      <c r="E6" s="367"/>
      <c r="F6" s="367"/>
      <c r="G6" s="414" t="s">
        <v>8</v>
      </c>
      <c r="H6" s="414"/>
      <c r="I6" s="414"/>
      <c r="J6" s="414"/>
      <c r="K6" s="414"/>
      <c r="L6" s="414"/>
      <c r="M6" s="414"/>
      <c r="N6" s="414"/>
      <c r="O6" s="414"/>
      <c r="P6" s="403" t="s">
        <v>133</v>
      </c>
      <c r="Q6" s="403" t="s">
        <v>134</v>
      </c>
      <c r="R6" s="403" t="s">
        <v>133</v>
      </c>
      <c r="S6" s="403" t="s">
        <v>134</v>
      </c>
    </row>
    <row r="7" spans="1:22" ht="73.5" customHeight="1">
      <c r="A7" s="397"/>
      <c r="B7" s="397"/>
      <c r="C7" s="402"/>
      <c r="D7" s="388" t="s">
        <v>9</v>
      </c>
      <c r="E7" s="402" t="s">
        <v>10</v>
      </c>
      <c r="F7" s="402"/>
      <c r="G7" s="367" t="s">
        <v>108</v>
      </c>
      <c r="H7" s="367"/>
      <c r="I7" s="367"/>
      <c r="J7" s="367"/>
      <c r="K7" s="367"/>
      <c r="L7" s="367"/>
      <c r="M7" s="367"/>
      <c r="N7" s="367" t="s">
        <v>151</v>
      </c>
      <c r="O7" s="367"/>
      <c r="P7" s="403"/>
      <c r="Q7" s="403"/>
      <c r="R7" s="403"/>
      <c r="S7" s="403"/>
    </row>
    <row r="8" spans="1:22" ht="15.75" customHeight="1">
      <c r="A8" s="397"/>
      <c r="B8" s="397"/>
      <c r="C8" s="402"/>
      <c r="D8" s="389"/>
      <c r="E8" s="388" t="s">
        <v>6</v>
      </c>
      <c r="F8" s="402" t="s">
        <v>8</v>
      </c>
      <c r="G8" s="402" t="s">
        <v>6</v>
      </c>
      <c r="H8" s="367" t="s">
        <v>8</v>
      </c>
      <c r="I8" s="367"/>
      <c r="J8" s="367"/>
      <c r="K8" s="367"/>
      <c r="L8" s="367"/>
      <c r="M8" s="367"/>
      <c r="N8" s="403" t="s">
        <v>6</v>
      </c>
      <c r="O8" s="424" t="s">
        <v>8</v>
      </c>
      <c r="P8" s="403"/>
      <c r="Q8" s="403"/>
      <c r="R8" s="403"/>
      <c r="S8" s="403"/>
    </row>
    <row r="9" spans="1:22" ht="75.75" customHeight="1">
      <c r="A9" s="397"/>
      <c r="B9" s="397"/>
      <c r="C9" s="402"/>
      <c r="D9" s="389"/>
      <c r="E9" s="389"/>
      <c r="F9" s="402"/>
      <c r="G9" s="402"/>
      <c r="H9" s="403" t="s">
        <v>109</v>
      </c>
      <c r="I9" s="403" t="s">
        <v>110</v>
      </c>
      <c r="J9" s="403" t="s">
        <v>152</v>
      </c>
      <c r="K9" s="403"/>
      <c r="L9" s="403" t="s">
        <v>373</v>
      </c>
      <c r="M9" s="403"/>
      <c r="N9" s="403"/>
      <c r="O9" s="424"/>
      <c r="P9" s="403"/>
      <c r="Q9" s="403"/>
      <c r="R9" s="403"/>
      <c r="S9" s="403"/>
    </row>
    <row r="10" spans="1:22" s="1" customFormat="1" ht="64.5" customHeight="1">
      <c r="A10" s="397"/>
      <c r="B10" s="397"/>
      <c r="C10" s="402"/>
      <c r="D10" s="390"/>
      <c r="E10" s="390"/>
      <c r="F10" s="402"/>
      <c r="G10" s="402"/>
      <c r="H10" s="403"/>
      <c r="I10" s="403"/>
      <c r="J10" s="3" t="s">
        <v>133</v>
      </c>
      <c r="K10" s="3" t="s">
        <v>134</v>
      </c>
      <c r="L10" s="3" t="s">
        <v>133</v>
      </c>
      <c r="M10" s="3" t="s">
        <v>134</v>
      </c>
      <c r="N10" s="403"/>
      <c r="O10" s="424"/>
      <c r="P10" s="403"/>
      <c r="Q10" s="403"/>
      <c r="R10" s="403"/>
      <c r="S10" s="403"/>
    </row>
    <row r="11" spans="1:22" ht="16.5" hidden="1" customHeight="1">
      <c r="A11" s="42">
        <v>1</v>
      </c>
      <c r="B11" s="29" t="s">
        <v>13</v>
      </c>
      <c r="C11" s="52"/>
      <c r="D11" s="203"/>
      <c r="E11" s="292"/>
      <c r="F11" s="292"/>
      <c r="G11" s="52"/>
      <c r="H11" s="29"/>
      <c r="I11" s="29"/>
      <c r="J11" s="40"/>
      <c r="K11" s="40"/>
      <c r="L11" s="40"/>
      <c r="M11" s="40"/>
      <c r="N11" s="61"/>
      <c r="O11" s="61"/>
      <c r="P11" s="61"/>
      <c r="Q11" s="61"/>
      <c r="R11" s="61"/>
      <c r="S11" s="61"/>
    </row>
    <row r="12" spans="1:22" ht="16.5" hidden="1" customHeight="1">
      <c r="A12" s="18">
        <v>2</v>
      </c>
      <c r="B12" s="20" t="s">
        <v>14</v>
      </c>
      <c r="C12" s="57"/>
      <c r="D12" s="17"/>
      <c r="E12" s="212"/>
      <c r="F12" s="212"/>
      <c r="G12" s="57"/>
      <c r="H12" s="20"/>
      <c r="I12" s="20"/>
      <c r="J12" s="21"/>
      <c r="K12" s="21"/>
      <c r="L12" s="21"/>
      <c r="M12" s="21"/>
      <c r="N12" s="53"/>
      <c r="O12" s="53"/>
      <c r="P12" s="53"/>
      <c r="Q12" s="53"/>
      <c r="R12" s="53"/>
      <c r="S12" s="53"/>
    </row>
    <row r="13" spans="1:22" ht="16.5" hidden="1">
      <c r="A13" s="43">
        <v>3</v>
      </c>
      <c r="B13" s="30" t="s">
        <v>15</v>
      </c>
      <c r="C13" s="59"/>
      <c r="D13" s="30"/>
      <c r="E13" s="59"/>
      <c r="F13" s="59"/>
      <c r="G13" s="59"/>
      <c r="H13" s="30"/>
      <c r="I13" s="30"/>
      <c r="J13" s="31"/>
      <c r="K13" s="31"/>
      <c r="L13" s="31"/>
      <c r="M13" s="31"/>
      <c r="N13" s="54"/>
      <c r="O13" s="54"/>
      <c r="P13" s="54"/>
      <c r="Q13" s="54"/>
      <c r="R13" s="54"/>
      <c r="S13" s="54"/>
    </row>
    <row r="14" spans="1:22" ht="16.5" hidden="1">
      <c r="A14" s="52">
        <v>4</v>
      </c>
      <c r="B14" s="29" t="s">
        <v>16</v>
      </c>
      <c r="C14" s="52"/>
      <c r="D14" s="29"/>
      <c r="E14" s="52"/>
      <c r="F14" s="52"/>
      <c r="G14" s="52"/>
      <c r="H14" s="29"/>
      <c r="I14" s="29"/>
      <c r="J14" s="29"/>
      <c r="K14" s="29"/>
      <c r="L14" s="29"/>
      <c r="M14" s="29"/>
      <c r="N14" s="52"/>
      <c r="O14" s="52"/>
      <c r="P14" s="52"/>
      <c r="Q14" s="52"/>
      <c r="R14" s="52"/>
      <c r="S14" s="52"/>
    </row>
    <row r="15" spans="1:22" ht="16.5">
      <c r="A15" s="24">
        <v>5</v>
      </c>
      <c r="B15" s="22" t="s">
        <v>17</v>
      </c>
      <c r="C15" s="26"/>
      <c r="D15" s="22"/>
      <c r="E15" s="26"/>
      <c r="F15" s="26"/>
      <c r="G15" s="26" t="s">
        <v>48</v>
      </c>
      <c r="H15" s="22"/>
      <c r="I15" s="26"/>
      <c r="J15" s="26"/>
      <c r="K15" s="26"/>
      <c r="L15" s="26"/>
      <c r="M15" s="26"/>
      <c r="N15" s="26"/>
      <c r="O15" s="26" t="s">
        <v>48</v>
      </c>
      <c r="P15" s="26">
        <v>0</v>
      </c>
      <c r="Q15" s="26">
        <v>3190</v>
      </c>
      <c r="R15" s="26">
        <v>0</v>
      </c>
      <c r="S15" s="26">
        <v>180</v>
      </c>
      <c r="V15" s="1"/>
    </row>
    <row r="16" spans="1:22" ht="82.5" hidden="1">
      <c r="A16" s="24">
        <v>6</v>
      </c>
      <c r="B16" s="22" t="s">
        <v>18</v>
      </c>
      <c r="C16" s="26"/>
      <c r="D16" s="22" t="s">
        <v>360</v>
      </c>
      <c r="E16" s="26"/>
      <c r="F16" s="47" t="s">
        <v>48</v>
      </c>
      <c r="G16" s="26"/>
      <c r="H16" s="22"/>
      <c r="I16" s="22"/>
      <c r="J16" s="23"/>
      <c r="K16" s="23"/>
      <c r="L16" s="23"/>
      <c r="M16" s="23"/>
      <c r="N16" s="27"/>
      <c r="O16" s="27"/>
      <c r="P16" s="27"/>
      <c r="Q16" s="27"/>
      <c r="R16" s="27"/>
      <c r="S16" s="27"/>
    </row>
    <row r="17" spans="1:22" ht="66">
      <c r="A17" s="24">
        <v>7</v>
      </c>
      <c r="B17" s="22" t="s">
        <v>19</v>
      </c>
      <c r="C17" s="26"/>
      <c r="D17" s="22"/>
      <c r="E17" s="26"/>
      <c r="F17" s="26"/>
      <c r="G17" s="26"/>
      <c r="H17" s="22" t="s">
        <v>370</v>
      </c>
      <c r="I17" s="26" t="s">
        <v>155</v>
      </c>
      <c r="J17" s="26" t="s">
        <v>371</v>
      </c>
      <c r="K17" s="26" t="s">
        <v>372</v>
      </c>
      <c r="L17" s="26">
        <v>30.4</v>
      </c>
      <c r="M17" s="26">
        <v>57.8</v>
      </c>
      <c r="N17" s="26"/>
      <c r="O17" s="26" t="s">
        <v>48</v>
      </c>
      <c r="P17" s="26">
        <v>816</v>
      </c>
      <c r="Q17" s="26">
        <v>1284</v>
      </c>
      <c r="R17" s="26">
        <v>248</v>
      </c>
      <c r="S17" s="26">
        <v>742</v>
      </c>
      <c r="V17" s="1"/>
    </row>
    <row r="18" spans="1:22" ht="16.5" hidden="1">
      <c r="A18" s="18">
        <v>8</v>
      </c>
      <c r="B18" s="20" t="s">
        <v>20</v>
      </c>
      <c r="C18" s="57"/>
      <c r="D18" s="20"/>
      <c r="E18" s="57"/>
      <c r="F18" s="57"/>
      <c r="G18" s="57"/>
      <c r="H18" s="20"/>
      <c r="I18" s="20"/>
      <c r="J18" s="21"/>
      <c r="K18" s="21"/>
      <c r="L18" s="21"/>
      <c r="M18" s="21"/>
      <c r="N18" s="53"/>
      <c r="O18" s="53"/>
      <c r="P18" s="53"/>
      <c r="Q18" s="53"/>
      <c r="R18" s="53"/>
      <c r="S18" s="53"/>
    </row>
    <row r="19" spans="1:22" ht="16.5" hidden="1">
      <c r="A19" s="42">
        <v>9</v>
      </c>
      <c r="B19" s="29" t="s">
        <v>21</v>
      </c>
      <c r="C19" s="52"/>
      <c r="D19" s="29"/>
      <c r="E19" s="52"/>
      <c r="F19" s="52"/>
      <c r="G19" s="52"/>
      <c r="H19" s="29"/>
      <c r="I19" s="29"/>
      <c r="J19" s="40"/>
      <c r="K19" s="40"/>
      <c r="L19" s="40"/>
      <c r="M19" s="40"/>
      <c r="N19" s="61"/>
      <c r="O19" s="61"/>
      <c r="P19" s="61"/>
      <c r="Q19" s="61"/>
      <c r="R19" s="61"/>
      <c r="S19" s="61"/>
    </row>
    <row r="20" spans="1:22" ht="99">
      <c r="A20" s="24">
        <v>10</v>
      </c>
      <c r="B20" s="22" t="s">
        <v>22</v>
      </c>
      <c r="C20" s="26"/>
      <c r="D20" s="22"/>
      <c r="E20" s="26"/>
      <c r="F20" s="26"/>
      <c r="G20" s="26"/>
      <c r="H20" s="22" t="s">
        <v>398</v>
      </c>
      <c r="I20" s="26" t="s">
        <v>155</v>
      </c>
      <c r="J20" s="26">
        <v>15</v>
      </c>
      <c r="K20" s="26">
        <v>15</v>
      </c>
      <c r="L20" s="26">
        <v>15</v>
      </c>
      <c r="M20" s="45">
        <v>28.436018957345972</v>
      </c>
      <c r="N20" s="26"/>
      <c r="O20" s="47" t="s">
        <v>48</v>
      </c>
      <c r="P20" s="26">
        <v>5</v>
      </c>
      <c r="Q20" s="26">
        <v>211</v>
      </c>
      <c r="R20" s="26">
        <v>1</v>
      </c>
      <c r="S20" s="26">
        <v>60</v>
      </c>
      <c r="V20" s="1"/>
    </row>
    <row r="21" spans="1:22" ht="16.5">
      <c r="A21" s="42">
        <v>11</v>
      </c>
      <c r="B21" s="29" t="s">
        <v>23</v>
      </c>
      <c r="C21" s="52"/>
      <c r="D21" s="29"/>
      <c r="E21" s="52"/>
      <c r="F21" s="52"/>
      <c r="G21" s="52"/>
      <c r="H21" s="29"/>
      <c r="I21" s="29"/>
      <c r="J21" s="40"/>
      <c r="K21" s="40"/>
      <c r="L21" s="40"/>
      <c r="M21" s="40"/>
      <c r="N21" s="61"/>
      <c r="O21" s="61"/>
      <c r="P21" s="52">
        <v>13</v>
      </c>
      <c r="Q21" s="65">
        <v>17</v>
      </c>
      <c r="R21" s="52">
        <v>0</v>
      </c>
      <c r="S21" s="65">
        <v>20</v>
      </c>
      <c r="U21" s="1"/>
      <c r="V21" s="1"/>
    </row>
    <row r="22" spans="1:22" ht="16.5" hidden="1">
      <c r="A22" s="18">
        <v>12</v>
      </c>
      <c r="B22" s="20" t="s">
        <v>24</v>
      </c>
      <c r="C22" s="57"/>
      <c r="D22" s="20"/>
      <c r="E22" s="57"/>
      <c r="F22" s="57"/>
      <c r="G22" s="57"/>
      <c r="H22" s="20"/>
      <c r="I22" s="20"/>
      <c r="J22" s="21"/>
      <c r="K22" s="21"/>
      <c r="L22" s="21"/>
      <c r="M22" s="21"/>
      <c r="N22" s="53"/>
      <c r="O22" s="53"/>
      <c r="P22" s="53"/>
      <c r="Q22" s="53"/>
      <c r="R22" s="53"/>
      <c r="S22" s="53"/>
    </row>
    <row r="23" spans="1:22" ht="82.5">
      <c r="A23" s="24">
        <v>13</v>
      </c>
      <c r="B23" s="22" t="s">
        <v>25</v>
      </c>
      <c r="C23" s="26"/>
      <c r="D23" s="22"/>
      <c r="E23" s="26"/>
      <c r="F23" s="26"/>
      <c r="G23" s="26"/>
      <c r="H23" s="22" t="s">
        <v>424</v>
      </c>
      <c r="I23" s="26" t="s">
        <v>155</v>
      </c>
      <c r="J23" s="38" t="s">
        <v>425</v>
      </c>
      <c r="K23" s="22"/>
      <c r="L23" s="23"/>
      <c r="M23" s="23"/>
      <c r="N23" s="27"/>
      <c r="O23" s="26" t="s">
        <v>48</v>
      </c>
      <c r="P23" s="26">
        <v>247</v>
      </c>
      <c r="Q23" s="26">
        <v>147</v>
      </c>
      <c r="R23" s="26">
        <v>247</v>
      </c>
      <c r="S23" s="26">
        <v>123</v>
      </c>
      <c r="U23" s="1"/>
      <c r="V23" s="1"/>
    </row>
    <row r="24" spans="1:22" ht="132">
      <c r="A24" s="24">
        <v>14</v>
      </c>
      <c r="B24" s="22" t="s">
        <v>26</v>
      </c>
      <c r="C24" s="26"/>
      <c r="D24" s="22" t="s">
        <v>462</v>
      </c>
      <c r="E24" s="26"/>
      <c r="F24" s="26" t="s">
        <v>48</v>
      </c>
      <c r="G24" s="26"/>
      <c r="H24" s="22"/>
      <c r="I24" s="22"/>
      <c r="J24" s="26"/>
      <c r="K24" s="26"/>
      <c r="L24" s="26"/>
      <c r="M24" s="26"/>
      <c r="N24" s="26"/>
      <c r="O24" s="26"/>
      <c r="P24" s="26">
        <v>1</v>
      </c>
      <c r="Q24" s="26">
        <v>71</v>
      </c>
      <c r="R24" s="26">
        <v>1</v>
      </c>
      <c r="S24" s="26">
        <v>29</v>
      </c>
      <c r="U24" s="1"/>
      <c r="V24" s="1"/>
    </row>
    <row r="25" spans="1:22" ht="16.5">
      <c r="A25" s="24">
        <v>15</v>
      </c>
      <c r="B25" s="22" t="s">
        <v>27</v>
      </c>
      <c r="C25" s="26"/>
      <c r="D25" s="22"/>
      <c r="E25" s="26"/>
      <c r="F25" s="26"/>
      <c r="G25" s="26"/>
      <c r="H25" s="22"/>
      <c r="I25" s="22"/>
      <c r="J25" s="23"/>
      <c r="K25" s="23"/>
      <c r="L25" s="23"/>
      <c r="M25" s="23"/>
      <c r="N25" s="27"/>
      <c r="O25" s="27"/>
      <c r="P25" s="26">
        <v>232</v>
      </c>
      <c r="Q25" s="26">
        <v>11653</v>
      </c>
      <c r="R25" s="26"/>
      <c r="S25" s="26">
        <v>69</v>
      </c>
      <c r="U25" s="1"/>
      <c r="V25" s="1"/>
    </row>
    <row r="26" spans="1:22" ht="85.5" customHeight="1">
      <c r="A26" s="24">
        <v>16</v>
      </c>
      <c r="B26" s="22" t="s">
        <v>28</v>
      </c>
      <c r="C26" s="26"/>
      <c r="D26" s="22"/>
      <c r="E26" s="26"/>
      <c r="F26" s="26"/>
      <c r="G26" s="26"/>
      <c r="H26" s="38" t="s">
        <v>460</v>
      </c>
      <c r="I26" s="26" t="s">
        <v>155</v>
      </c>
      <c r="J26" s="38" t="s">
        <v>458</v>
      </c>
      <c r="K26" s="26"/>
      <c r="L26" s="26">
        <v>9</v>
      </c>
      <c r="M26" s="26">
        <v>601</v>
      </c>
      <c r="N26" s="26"/>
      <c r="O26" s="47" t="s">
        <v>48</v>
      </c>
      <c r="P26" s="26">
        <v>9</v>
      </c>
      <c r="Q26" s="26">
        <v>601</v>
      </c>
      <c r="R26" s="26">
        <v>0</v>
      </c>
      <c r="S26" s="26">
        <v>198</v>
      </c>
      <c r="V26" s="1"/>
    </row>
    <row r="27" spans="1:22" ht="66">
      <c r="A27" s="24">
        <v>17</v>
      </c>
      <c r="B27" s="22" t="s">
        <v>29</v>
      </c>
      <c r="C27" s="26"/>
      <c r="D27" s="22" t="s">
        <v>570</v>
      </c>
      <c r="E27" s="26"/>
      <c r="F27" s="26" t="s">
        <v>48</v>
      </c>
      <c r="G27" s="26"/>
      <c r="H27" s="22"/>
      <c r="I27" s="22"/>
      <c r="J27" s="23"/>
      <c r="K27" s="23"/>
      <c r="L27" s="23"/>
      <c r="M27" s="23"/>
      <c r="N27" s="27"/>
      <c r="O27" s="27"/>
      <c r="P27" s="27"/>
      <c r="Q27" s="26">
        <v>3385</v>
      </c>
      <c r="R27" s="26"/>
      <c r="S27" s="26">
        <v>2829</v>
      </c>
      <c r="V27" s="1"/>
    </row>
    <row r="28" spans="1:22" ht="16.5" hidden="1">
      <c r="A28" s="18">
        <v>18</v>
      </c>
      <c r="B28" s="20" t="s">
        <v>30</v>
      </c>
      <c r="C28" s="57"/>
      <c r="D28" s="20"/>
      <c r="E28" s="57"/>
      <c r="F28" s="57"/>
      <c r="G28" s="57"/>
      <c r="H28" s="20"/>
      <c r="I28" s="20"/>
      <c r="J28" s="32"/>
      <c r="K28" s="32"/>
      <c r="L28" s="32"/>
      <c r="M28" s="32"/>
      <c r="N28" s="241"/>
      <c r="O28" s="241"/>
      <c r="P28" s="241"/>
      <c r="Q28" s="241"/>
      <c r="R28" s="241"/>
      <c r="S28" s="241"/>
    </row>
    <row r="29" spans="1:22" ht="82.5" hidden="1">
      <c r="A29" s="38">
        <v>19</v>
      </c>
      <c r="B29" s="38" t="s">
        <v>31</v>
      </c>
      <c r="C29" s="47"/>
      <c r="D29" s="38"/>
      <c r="E29" s="47"/>
      <c r="F29" s="47"/>
      <c r="G29" s="47"/>
      <c r="H29" s="22" t="s">
        <v>534</v>
      </c>
      <c r="I29" s="47" t="s">
        <v>155</v>
      </c>
      <c r="J29" s="47">
        <v>100</v>
      </c>
      <c r="K29" s="47">
        <v>100</v>
      </c>
      <c r="L29" s="47">
        <v>100</v>
      </c>
      <c r="M29" s="47">
        <v>100</v>
      </c>
      <c r="N29" s="47"/>
      <c r="O29" s="26" t="s">
        <v>48</v>
      </c>
      <c r="P29" s="47"/>
      <c r="Q29" s="47"/>
      <c r="R29" s="47"/>
      <c r="S29" s="47"/>
    </row>
    <row r="30" spans="1:22" ht="81" customHeight="1">
      <c r="A30" s="24">
        <v>20</v>
      </c>
      <c r="B30" s="22" t="s">
        <v>32</v>
      </c>
      <c r="C30" s="26"/>
      <c r="D30" s="38"/>
      <c r="E30" s="26"/>
      <c r="F30" s="26"/>
      <c r="G30" s="26"/>
      <c r="H30" s="38" t="s">
        <v>476</v>
      </c>
      <c r="I30" s="26" t="s">
        <v>475</v>
      </c>
      <c r="J30" s="26"/>
      <c r="K30" s="26">
        <v>100</v>
      </c>
      <c r="L30" s="26"/>
      <c r="M30" s="26">
        <v>100</v>
      </c>
      <c r="N30" s="26"/>
      <c r="O30" s="47" t="s">
        <v>48</v>
      </c>
      <c r="P30" s="26">
        <v>0</v>
      </c>
      <c r="Q30" s="26">
        <v>691</v>
      </c>
      <c r="R30" s="26">
        <v>0</v>
      </c>
      <c r="S30" s="26">
        <v>254</v>
      </c>
      <c r="V30" s="1"/>
    </row>
    <row r="31" spans="1:22" ht="82.5">
      <c r="A31" s="24">
        <v>21</v>
      </c>
      <c r="B31" s="22" t="s">
        <v>33</v>
      </c>
      <c r="C31" s="26"/>
      <c r="D31" s="22"/>
      <c r="E31" s="26"/>
      <c r="F31" s="26"/>
      <c r="G31" s="26"/>
      <c r="H31" s="22" t="s">
        <v>358</v>
      </c>
      <c r="I31" s="26" t="s">
        <v>155</v>
      </c>
      <c r="J31" s="26">
        <v>6</v>
      </c>
      <c r="K31" s="26">
        <v>6</v>
      </c>
      <c r="L31" s="26">
        <v>0</v>
      </c>
      <c r="M31" s="26">
        <v>0</v>
      </c>
      <c r="N31" s="26" t="s">
        <v>48</v>
      </c>
      <c r="O31" s="26"/>
      <c r="P31" s="26">
        <v>6</v>
      </c>
      <c r="Q31" s="26">
        <v>787</v>
      </c>
      <c r="R31" s="26">
        <v>6</v>
      </c>
      <c r="S31" s="26">
        <v>787</v>
      </c>
      <c r="V31" s="1"/>
    </row>
    <row r="32" spans="1:22" ht="16.5" hidden="1">
      <c r="A32" s="18">
        <v>22</v>
      </c>
      <c r="B32" s="20" t="s">
        <v>34</v>
      </c>
      <c r="C32" s="57"/>
      <c r="D32" s="20"/>
      <c r="E32" s="57"/>
      <c r="F32" s="57"/>
      <c r="G32" s="57"/>
      <c r="H32" s="20"/>
      <c r="I32" s="20"/>
      <c r="J32" s="21"/>
      <c r="K32" s="21"/>
      <c r="L32" s="21"/>
      <c r="M32" s="21"/>
      <c r="N32" s="53"/>
      <c r="O32" s="53"/>
      <c r="P32" s="53"/>
      <c r="Q32" s="53"/>
      <c r="R32" s="53"/>
      <c r="S32" s="53"/>
    </row>
    <row r="33" spans="1:22" ht="147" hidden="1" customHeight="1">
      <c r="A33" s="24">
        <v>23</v>
      </c>
      <c r="B33" s="28" t="s">
        <v>35</v>
      </c>
      <c r="C33" s="26" t="s">
        <v>48</v>
      </c>
      <c r="D33" s="28" t="s">
        <v>325</v>
      </c>
      <c r="E33" s="26"/>
      <c r="F33" s="26" t="s">
        <v>48</v>
      </c>
      <c r="G33" s="26"/>
      <c r="H33" s="28"/>
      <c r="I33" s="28"/>
      <c r="J33" s="23"/>
      <c r="K33" s="23"/>
      <c r="L33" s="23"/>
      <c r="M33" s="23"/>
      <c r="N33" s="27"/>
      <c r="O33" s="27"/>
      <c r="P33" s="26">
        <v>172</v>
      </c>
      <c r="Q33" s="26" t="s">
        <v>326</v>
      </c>
      <c r="R33" s="26">
        <v>172</v>
      </c>
      <c r="S33" s="26" t="s">
        <v>326</v>
      </c>
    </row>
    <row r="34" spans="1:22" ht="66">
      <c r="A34" s="24">
        <v>24</v>
      </c>
      <c r="B34" s="28" t="s">
        <v>36</v>
      </c>
      <c r="C34" s="26"/>
      <c r="D34" s="28"/>
      <c r="E34" s="26"/>
      <c r="F34" s="26"/>
      <c r="G34" s="26"/>
      <c r="H34" s="28" t="s">
        <v>1098</v>
      </c>
      <c r="I34" s="26" t="s">
        <v>155</v>
      </c>
      <c r="J34" s="26"/>
      <c r="K34" s="26"/>
      <c r="L34" s="26"/>
      <c r="M34" s="26"/>
      <c r="N34" s="26"/>
      <c r="O34" s="26"/>
      <c r="P34" s="26"/>
      <c r="Q34" s="26">
        <v>67</v>
      </c>
      <c r="R34" s="26"/>
      <c r="S34" s="26">
        <v>67</v>
      </c>
      <c r="V34" s="1"/>
    </row>
    <row r="35" spans="1:22" ht="82.5" hidden="1">
      <c r="A35" s="24">
        <v>25</v>
      </c>
      <c r="B35" s="22" t="s">
        <v>37</v>
      </c>
      <c r="C35" s="26"/>
      <c r="D35" s="22"/>
      <c r="E35" s="26"/>
      <c r="F35" s="26"/>
      <c r="G35" s="26"/>
      <c r="H35" s="22" t="s">
        <v>521</v>
      </c>
      <c r="I35" s="26" t="s">
        <v>155</v>
      </c>
      <c r="J35" s="26">
        <v>0</v>
      </c>
      <c r="K35" s="26">
        <v>0</v>
      </c>
      <c r="L35" s="26">
        <v>0</v>
      </c>
      <c r="M35" s="26">
        <v>0</v>
      </c>
      <c r="N35" s="26" t="s">
        <v>48</v>
      </c>
      <c r="O35" s="26"/>
      <c r="P35" s="26">
        <v>0</v>
      </c>
      <c r="Q35" s="26">
        <v>0</v>
      </c>
      <c r="R35" s="26">
        <v>0</v>
      </c>
      <c r="S35" s="26">
        <v>0</v>
      </c>
    </row>
    <row r="36" spans="1:22" ht="16.5" hidden="1">
      <c r="A36" s="24">
        <v>26</v>
      </c>
      <c r="B36" s="22" t="s">
        <v>38</v>
      </c>
      <c r="C36" s="26" t="s">
        <v>48</v>
      </c>
      <c r="D36" s="22"/>
      <c r="E36" s="26"/>
      <c r="F36" s="26"/>
      <c r="G36" s="26"/>
      <c r="H36" s="22"/>
      <c r="I36" s="22"/>
      <c r="J36" s="23"/>
      <c r="K36" s="23"/>
      <c r="L36" s="23"/>
      <c r="M36" s="23"/>
      <c r="N36" s="27"/>
      <c r="O36" s="27"/>
      <c r="P36" s="27"/>
      <c r="Q36" s="27"/>
      <c r="R36" s="27"/>
      <c r="S36" s="27"/>
    </row>
    <row r="37" spans="1:22" ht="16.5" hidden="1">
      <c r="A37" s="18">
        <v>27</v>
      </c>
      <c r="B37" s="20" t="s">
        <v>39</v>
      </c>
      <c r="C37" s="57"/>
      <c r="D37" s="20"/>
      <c r="E37" s="57"/>
      <c r="F37" s="57"/>
      <c r="G37" s="57"/>
      <c r="H37" s="20"/>
      <c r="I37" s="20"/>
      <c r="J37" s="21"/>
      <c r="K37" s="21"/>
      <c r="L37" s="21"/>
      <c r="M37" s="21"/>
      <c r="N37" s="53"/>
      <c r="O37" s="53"/>
      <c r="P37" s="53"/>
      <c r="Q37" s="53"/>
      <c r="R37" s="53"/>
      <c r="S37" s="53"/>
    </row>
    <row r="38" spans="1:22" ht="16.5" hidden="1">
      <c r="A38" s="42">
        <v>28</v>
      </c>
      <c r="B38" s="29" t="s">
        <v>40</v>
      </c>
      <c r="C38" s="52"/>
      <c r="D38" s="29"/>
      <c r="E38" s="52"/>
      <c r="F38" s="52"/>
      <c r="G38" s="52"/>
      <c r="H38" s="29"/>
      <c r="I38" s="29"/>
      <c r="J38" s="40"/>
      <c r="K38" s="40"/>
      <c r="L38" s="40"/>
      <c r="M38" s="40"/>
      <c r="N38" s="61"/>
      <c r="O38" s="61"/>
      <c r="P38" s="61"/>
      <c r="Q38" s="61"/>
      <c r="R38" s="61"/>
      <c r="S38" s="61"/>
    </row>
    <row r="39" spans="1:22" ht="16.5">
      <c r="A39" s="24">
        <v>29</v>
      </c>
      <c r="B39" s="22" t="s">
        <v>41</v>
      </c>
      <c r="C39" s="26" t="s">
        <v>48</v>
      </c>
      <c r="D39" s="22"/>
      <c r="E39" s="26"/>
      <c r="F39" s="26"/>
      <c r="G39" s="26"/>
      <c r="H39" s="22"/>
      <c r="I39" s="22"/>
      <c r="J39" s="23"/>
      <c r="K39" s="23"/>
      <c r="L39" s="23"/>
      <c r="M39" s="23"/>
      <c r="N39" s="27"/>
      <c r="O39" s="27"/>
      <c r="P39" s="26">
        <v>0</v>
      </c>
      <c r="Q39" s="26">
        <v>11</v>
      </c>
      <c r="R39" s="26">
        <v>0</v>
      </c>
      <c r="S39" s="26">
        <v>4</v>
      </c>
      <c r="V39" s="1"/>
    </row>
    <row r="40" spans="1:22" ht="16.5">
      <c r="A40" s="24">
        <v>30</v>
      </c>
      <c r="B40" s="22" t="s">
        <v>42</v>
      </c>
      <c r="C40" s="26"/>
      <c r="D40" s="22"/>
      <c r="E40" s="26"/>
      <c r="F40" s="26"/>
      <c r="G40" s="26"/>
      <c r="H40" s="22"/>
      <c r="I40" s="26" t="s">
        <v>155</v>
      </c>
      <c r="J40" s="26"/>
      <c r="K40" s="26">
        <v>265</v>
      </c>
      <c r="L40" s="26"/>
      <c r="M40" s="26">
        <v>253</v>
      </c>
      <c r="N40" s="26"/>
      <c r="O40" s="26" t="s">
        <v>48</v>
      </c>
      <c r="P40" s="26"/>
      <c r="Q40" s="26">
        <v>1886</v>
      </c>
      <c r="R40" s="26"/>
      <c r="S40" s="26">
        <v>1195</v>
      </c>
      <c r="V40" s="1"/>
    </row>
    <row r="41" spans="1:22" ht="181.5">
      <c r="A41" s="24">
        <v>31</v>
      </c>
      <c r="B41" s="22" t="s">
        <v>43</v>
      </c>
      <c r="C41" s="26"/>
      <c r="D41" s="22" t="s">
        <v>559</v>
      </c>
      <c r="E41" s="26"/>
      <c r="F41" s="26" t="s">
        <v>48</v>
      </c>
      <c r="G41" s="26"/>
      <c r="H41" s="22"/>
      <c r="I41" s="22"/>
      <c r="J41" s="23"/>
      <c r="K41" s="23"/>
      <c r="L41" s="23"/>
      <c r="M41" s="23"/>
      <c r="N41" s="27"/>
      <c r="O41" s="27"/>
      <c r="P41" s="26">
        <v>8</v>
      </c>
      <c r="Q41" s="26">
        <v>340</v>
      </c>
      <c r="R41" s="26">
        <v>8</v>
      </c>
      <c r="S41" s="26">
        <v>248</v>
      </c>
      <c r="V41" s="1"/>
    </row>
    <row r="42" spans="1:22" ht="16.5" hidden="1">
      <c r="A42" s="18">
        <v>32</v>
      </c>
      <c r="B42" s="20" t="s">
        <v>44</v>
      </c>
      <c r="C42" s="57"/>
      <c r="D42" s="20"/>
      <c r="E42" s="57"/>
      <c r="F42" s="57"/>
      <c r="G42" s="57"/>
      <c r="H42" s="20"/>
      <c r="I42" s="20"/>
      <c r="J42" s="21"/>
      <c r="K42" s="21"/>
      <c r="L42" s="21"/>
      <c r="M42" s="21"/>
      <c r="N42" s="53"/>
      <c r="O42" s="53"/>
      <c r="P42" s="53"/>
      <c r="Q42" s="53"/>
      <c r="R42" s="53"/>
      <c r="S42" s="53"/>
    </row>
    <row r="43" spans="1:22" ht="80.25" customHeight="1">
      <c r="A43" s="24">
        <v>33</v>
      </c>
      <c r="B43" s="22" t="s">
        <v>45</v>
      </c>
      <c r="C43" s="26"/>
      <c r="D43" s="22" t="s">
        <v>290</v>
      </c>
      <c r="E43" s="26"/>
      <c r="F43" s="26" t="s">
        <v>48</v>
      </c>
      <c r="G43" s="26"/>
      <c r="H43" s="22"/>
      <c r="I43" s="22"/>
      <c r="J43" s="23"/>
      <c r="K43" s="23"/>
      <c r="L43" s="23"/>
      <c r="M43" s="23"/>
      <c r="N43" s="27"/>
      <c r="O43" s="26"/>
      <c r="P43" s="26">
        <v>3</v>
      </c>
      <c r="Q43" s="26">
        <v>187</v>
      </c>
      <c r="R43" s="26">
        <v>3</v>
      </c>
      <c r="S43" s="26">
        <v>166</v>
      </c>
      <c r="V43" s="1"/>
    </row>
    <row r="44" spans="1:22" ht="16.5" hidden="1">
      <c r="A44" s="42">
        <v>34</v>
      </c>
      <c r="B44" s="29" t="s">
        <v>46</v>
      </c>
      <c r="C44" s="52"/>
      <c r="D44" s="29"/>
      <c r="E44" s="52"/>
      <c r="F44" s="52"/>
      <c r="G44" s="52"/>
      <c r="H44" s="29"/>
      <c r="I44" s="29"/>
      <c r="J44" s="40"/>
      <c r="K44" s="40"/>
      <c r="L44" s="40"/>
      <c r="M44" s="40"/>
      <c r="N44" s="61"/>
      <c r="O44" s="61"/>
      <c r="P44" s="61"/>
      <c r="Q44" s="61"/>
      <c r="R44" s="61"/>
      <c r="S44" s="61"/>
    </row>
    <row r="45" spans="1:22" s="13" customFormat="1" ht="82.5">
      <c r="A45" s="24">
        <v>35</v>
      </c>
      <c r="B45" s="22" t="s">
        <v>47</v>
      </c>
      <c r="C45" s="26"/>
      <c r="D45" s="22"/>
      <c r="E45" s="26"/>
      <c r="F45" s="26"/>
      <c r="G45" s="26"/>
      <c r="H45" s="22" t="s">
        <v>154</v>
      </c>
      <c r="I45" s="26" t="s">
        <v>155</v>
      </c>
      <c r="J45" s="34"/>
      <c r="K45" s="34"/>
      <c r="L45" s="34"/>
      <c r="M45" s="34"/>
      <c r="N45" s="35"/>
      <c r="O45" s="26" t="s">
        <v>48</v>
      </c>
      <c r="P45" s="26">
        <v>0</v>
      </c>
      <c r="Q45" s="26">
        <v>2223</v>
      </c>
      <c r="R45" s="26">
        <v>0</v>
      </c>
      <c r="S45" s="26">
        <v>1324</v>
      </c>
      <c r="V45" s="1"/>
    </row>
    <row r="46" spans="1:22" ht="66">
      <c r="A46" s="24">
        <v>36</v>
      </c>
      <c r="B46" s="22" t="s">
        <v>49</v>
      </c>
      <c r="C46" s="26"/>
      <c r="D46" s="22"/>
      <c r="E46" s="26"/>
      <c r="F46" s="26"/>
      <c r="G46" s="26"/>
      <c r="H46" s="22" t="s">
        <v>273</v>
      </c>
      <c r="I46" s="26" t="s">
        <v>155</v>
      </c>
      <c r="J46" s="26" t="s">
        <v>298</v>
      </c>
      <c r="K46" s="26" t="s">
        <v>298</v>
      </c>
      <c r="L46" s="26" t="s">
        <v>298</v>
      </c>
      <c r="M46" s="26" t="s">
        <v>298</v>
      </c>
      <c r="N46" s="27"/>
      <c r="O46" s="26" t="s">
        <v>48</v>
      </c>
      <c r="P46" s="26"/>
      <c r="Q46" s="26">
        <v>102</v>
      </c>
      <c r="R46" s="26"/>
      <c r="S46" s="26">
        <v>102</v>
      </c>
      <c r="V46" s="1"/>
    </row>
    <row r="47" spans="1:22" ht="16.5" hidden="1">
      <c r="A47" s="42">
        <v>37</v>
      </c>
      <c r="B47" s="29" t="s">
        <v>50</v>
      </c>
      <c r="C47" s="52"/>
      <c r="D47" s="29"/>
      <c r="E47" s="52"/>
      <c r="F47" s="52"/>
      <c r="G47" s="52"/>
      <c r="H47" s="29"/>
      <c r="I47" s="29"/>
      <c r="J47" s="40"/>
      <c r="K47" s="40"/>
      <c r="L47" s="40"/>
      <c r="M47" s="40"/>
      <c r="N47" s="61"/>
      <c r="O47" s="61"/>
      <c r="P47" s="61"/>
      <c r="Q47" s="61"/>
      <c r="R47" s="61"/>
      <c r="S47" s="61"/>
    </row>
    <row r="48" spans="1:22" ht="132">
      <c r="A48" s="24">
        <v>38</v>
      </c>
      <c r="B48" s="22" t="s">
        <v>51</v>
      </c>
      <c r="C48" s="26"/>
      <c r="D48" s="22" t="s">
        <v>300</v>
      </c>
      <c r="E48" s="26"/>
      <c r="F48" s="26" t="s">
        <v>48</v>
      </c>
      <c r="G48" s="26"/>
      <c r="H48" s="22"/>
      <c r="I48" s="22"/>
      <c r="J48" s="22"/>
      <c r="K48" s="22"/>
      <c r="L48" s="22"/>
      <c r="M48" s="22"/>
      <c r="N48" s="27"/>
      <c r="O48" s="27"/>
      <c r="P48" s="26">
        <v>0</v>
      </c>
      <c r="Q48" s="26">
        <v>1628</v>
      </c>
      <c r="R48" s="26">
        <v>0</v>
      </c>
      <c r="S48" s="26">
        <v>162</v>
      </c>
      <c r="V48" s="1"/>
    </row>
    <row r="49" spans="1:22" ht="16.5" hidden="1">
      <c r="A49" s="42">
        <v>39</v>
      </c>
      <c r="B49" s="29" t="s">
        <v>52</v>
      </c>
      <c r="C49" s="52"/>
      <c r="D49" s="29"/>
      <c r="E49" s="52"/>
      <c r="F49" s="52"/>
      <c r="G49" s="52"/>
      <c r="H49" s="29"/>
      <c r="I49" s="29"/>
      <c r="J49" s="40"/>
      <c r="K49" s="40"/>
      <c r="L49" s="40"/>
      <c r="M49" s="40"/>
      <c r="N49" s="61"/>
      <c r="O49" s="61"/>
      <c r="P49" s="61"/>
      <c r="Q49" s="61"/>
      <c r="R49" s="61"/>
      <c r="S49" s="61"/>
    </row>
    <row r="50" spans="1:22" ht="16.5">
      <c r="A50" s="24">
        <v>40</v>
      </c>
      <c r="B50" s="22" t="s">
        <v>53</v>
      </c>
      <c r="C50" s="26" t="s">
        <v>48</v>
      </c>
      <c r="D50" s="22"/>
      <c r="E50" s="26"/>
      <c r="F50" s="26"/>
      <c r="G50" s="26" t="s">
        <v>48</v>
      </c>
      <c r="H50" s="22"/>
      <c r="I50" s="22"/>
      <c r="J50" s="23"/>
      <c r="K50" s="23"/>
      <c r="L50" s="23"/>
      <c r="M50" s="23"/>
      <c r="N50" s="26" t="s">
        <v>48</v>
      </c>
      <c r="O50" s="26"/>
      <c r="P50" s="26"/>
      <c r="Q50" s="26">
        <v>6000</v>
      </c>
      <c r="R50" s="26"/>
      <c r="S50" s="26">
        <v>600</v>
      </c>
      <c r="V50" s="1"/>
    </row>
    <row r="51" spans="1:22" ht="114.75" customHeight="1">
      <c r="A51" s="24">
        <v>41</v>
      </c>
      <c r="B51" s="22" t="s">
        <v>54</v>
      </c>
      <c r="C51" s="26"/>
      <c r="D51" s="22" t="s">
        <v>573</v>
      </c>
      <c r="E51" s="26"/>
      <c r="F51" s="26"/>
      <c r="G51" s="26"/>
      <c r="H51" s="22" t="s">
        <v>534</v>
      </c>
      <c r="I51" s="22" t="s">
        <v>155</v>
      </c>
      <c r="J51" s="23"/>
      <c r="K51" s="23"/>
      <c r="L51" s="23"/>
      <c r="M51" s="23"/>
      <c r="N51" s="27"/>
      <c r="O51" s="26" t="s">
        <v>48</v>
      </c>
      <c r="P51" s="26"/>
      <c r="Q51" s="26">
        <v>3452</v>
      </c>
      <c r="R51" s="26"/>
      <c r="S51" s="26">
        <v>602</v>
      </c>
      <c r="V51" s="1"/>
    </row>
    <row r="52" spans="1:22" ht="16.5" hidden="1">
      <c r="A52" s="42">
        <v>42</v>
      </c>
      <c r="B52" s="29" t="s">
        <v>55</v>
      </c>
      <c r="C52" s="52"/>
      <c r="D52" s="29"/>
      <c r="E52" s="52"/>
      <c r="F52" s="52"/>
      <c r="G52" s="52"/>
      <c r="H52" s="29"/>
      <c r="I52" s="29"/>
      <c r="J52" s="40"/>
      <c r="K52" s="40"/>
      <c r="L52" s="40"/>
      <c r="M52" s="40"/>
      <c r="N52" s="61"/>
      <c r="O52" s="61"/>
      <c r="P52" s="61"/>
      <c r="Q52" s="61"/>
      <c r="R52" s="61"/>
      <c r="S52" s="61"/>
    </row>
    <row r="53" spans="1:22" ht="177" customHeight="1">
      <c r="A53" s="24">
        <v>43</v>
      </c>
      <c r="B53" s="22" t="s">
        <v>56</v>
      </c>
      <c r="C53" s="26"/>
      <c r="D53" s="22" t="s">
        <v>582</v>
      </c>
      <c r="E53" s="26"/>
      <c r="F53" s="47" t="s">
        <v>48</v>
      </c>
      <c r="G53" s="26"/>
      <c r="H53" s="22"/>
      <c r="I53" s="22"/>
      <c r="J53" s="23"/>
      <c r="K53" s="23"/>
      <c r="L53" s="23"/>
      <c r="M53" s="23"/>
      <c r="N53" s="27"/>
      <c r="O53" s="27"/>
      <c r="P53" s="47">
        <v>0</v>
      </c>
      <c r="Q53" s="47">
        <v>273</v>
      </c>
      <c r="R53" s="47">
        <v>0</v>
      </c>
      <c r="S53" s="47">
        <v>273</v>
      </c>
      <c r="V53" s="1"/>
    </row>
    <row r="54" spans="1:22" ht="99">
      <c r="A54" s="24">
        <v>44</v>
      </c>
      <c r="B54" s="22" t="s">
        <v>57</v>
      </c>
      <c r="C54" s="26"/>
      <c r="D54" s="22"/>
      <c r="E54" s="26"/>
      <c r="F54" s="26"/>
      <c r="G54" s="26"/>
      <c r="H54" s="22" t="s">
        <v>607</v>
      </c>
      <c r="I54" s="47" t="s">
        <v>155</v>
      </c>
      <c r="J54" s="47" t="s">
        <v>198</v>
      </c>
      <c r="K54" s="47" t="s">
        <v>198</v>
      </c>
      <c r="L54" s="47" t="s">
        <v>198</v>
      </c>
      <c r="M54" s="47" t="s">
        <v>198</v>
      </c>
      <c r="N54" s="47"/>
      <c r="O54" s="47" t="s">
        <v>48</v>
      </c>
      <c r="P54" s="47"/>
      <c r="Q54" s="47">
        <v>5544</v>
      </c>
      <c r="R54" s="47"/>
      <c r="S54" s="47">
        <v>343</v>
      </c>
      <c r="V54" s="1"/>
    </row>
    <row r="55" spans="1:22" ht="16.5" hidden="1">
      <c r="A55" s="42">
        <v>45</v>
      </c>
      <c r="B55" s="29" t="s">
        <v>58</v>
      </c>
      <c r="C55" s="52"/>
      <c r="D55" s="29"/>
      <c r="E55" s="52"/>
      <c r="F55" s="52"/>
      <c r="G55" s="52"/>
      <c r="H55" s="29"/>
      <c r="I55" s="29"/>
      <c r="J55" s="40"/>
      <c r="K55" s="40"/>
      <c r="L55" s="40"/>
      <c r="M55" s="40"/>
      <c r="N55" s="61"/>
      <c r="O55" s="61"/>
      <c r="P55" s="61"/>
      <c r="Q55" s="61"/>
      <c r="R55" s="61"/>
      <c r="S55" s="61"/>
    </row>
    <row r="56" spans="1:22" ht="16.5">
      <c r="A56" s="24">
        <v>46</v>
      </c>
      <c r="B56" s="22" t="s">
        <v>59</v>
      </c>
      <c r="C56" s="47" t="s">
        <v>48</v>
      </c>
      <c r="D56" s="22"/>
      <c r="E56" s="26"/>
      <c r="F56" s="26"/>
      <c r="G56" s="26"/>
      <c r="H56" s="22"/>
      <c r="I56" s="22"/>
      <c r="J56" s="23"/>
      <c r="K56" s="23"/>
      <c r="L56" s="23"/>
      <c r="M56" s="23"/>
      <c r="N56" s="27"/>
      <c r="O56" s="27"/>
      <c r="P56" s="47">
        <v>17</v>
      </c>
      <c r="Q56" s="47">
        <v>239</v>
      </c>
      <c r="R56" s="47">
        <v>0</v>
      </c>
      <c r="S56" s="47">
        <v>202</v>
      </c>
      <c r="V56" s="1"/>
    </row>
    <row r="57" spans="1:22" ht="99">
      <c r="A57" s="24">
        <v>47</v>
      </c>
      <c r="B57" s="22" t="s">
        <v>60</v>
      </c>
      <c r="C57" s="26"/>
      <c r="D57" s="22"/>
      <c r="E57" s="26"/>
      <c r="F57" s="26"/>
      <c r="G57" s="26"/>
      <c r="H57" s="22" t="s">
        <v>648</v>
      </c>
      <c r="I57" s="47" t="s">
        <v>155</v>
      </c>
      <c r="J57" s="47" t="s">
        <v>649</v>
      </c>
      <c r="K57" s="47"/>
      <c r="L57" s="47"/>
      <c r="M57" s="47"/>
      <c r="N57" s="47"/>
      <c r="O57" s="47" t="s">
        <v>48</v>
      </c>
      <c r="P57" s="47">
        <v>20</v>
      </c>
      <c r="Q57" s="47">
        <v>419</v>
      </c>
      <c r="R57" s="47">
        <v>0</v>
      </c>
      <c r="S57" s="47">
        <v>294</v>
      </c>
      <c r="V57" s="1"/>
    </row>
    <row r="58" spans="1:22" ht="16.5">
      <c r="A58" s="24">
        <v>48</v>
      </c>
      <c r="B58" s="22" t="s">
        <v>61</v>
      </c>
      <c r="C58" s="26"/>
      <c r="D58" s="22"/>
      <c r="E58" s="26"/>
      <c r="F58" s="26"/>
      <c r="G58" s="26"/>
      <c r="H58" s="22"/>
      <c r="I58" s="22"/>
      <c r="J58" s="23"/>
      <c r="K58" s="23"/>
      <c r="L58" s="23"/>
      <c r="M58" s="23"/>
      <c r="N58" s="27"/>
      <c r="O58" s="47" t="s">
        <v>48</v>
      </c>
      <c r="P58" s="47">
        <v>0</v>
      </c>
      <c r="Q58" s="47">
        <v>32</v>
      </c>
      <c r="R58" s="47">
        <v>0</v>
      </c>
      <c r="S58" s="47">
        <v>20</v>
      </c>
      <c r="V58" s="1"/>
    </row>
    <row r="59" spans="1:22" ht="16.5" hidden="1">
      <c r="A59" s="24">
        <v>49</v>
      </c>
      <c r="B59" s="22" t="s">
        <v>62</v>
      </c>
      <c r="C59" s="47" t="s">
        <v>48</v>
      </c>
      <c r="D59" s="22"/>
      <c r="E59" s="26"/>
      <c r="F59" s="26"/>
      <c r="G59" s="26"/>
      <c r="H59" s="22"/>
      <c r="I59" s="22"/>
      <c r="J59" s="23"/>
      <c r="K59" s="23"/>
      <c r="L59" s="23"/>
      <c r="M59" s="23"/>
      <c r="N59" s="27"/>
      <c r="O59" s="27"/>
      <c r="P59" s="27"/>
      <c r="Q59" s="27"/>
      <c r="R59" s="27"/>
      <c r="S59" s="27"/>
    </row>
    <row r="60" spans="1:22" ht="16.5" hidden="1">
      <c r="A60" s="18">
        <v>50</v>
      </c>
      <c r="B60" s="20" t="s">
        <v>63</v>
      </c>
      <c r="C60" s="57"/>
      <c r="D60" s="20"/>
      <c r="E60" s="57"/>
      <c r="F60" s="57"/>
      <c r="G60" s="57"/>
      <c r="H60" s="20"/>
      <c r="I60" s="20"/>
      <c r="J60" s="21"/>
      <c r="K60" s="21"/>
      <c r="L60" s="21"/>
      <c r="M60" s="21"/>
      <c r="N60" s="53"/>
      <c r="O60" s="53"/>
      <c r="P60" s="53"/>
      <c r="Q60" s="53"/>
      <c r="R60" s="53"/>
      <c r="S60" s="53"/>
    </row>
    <row r="61" spans="1:22" ht="16.5">
      <c r="A61" s="24">
        <v>51</v>
      </c>
      <c r="B61" s="22" t="s">
        <v>64</v>
      </c>
      <c r="C61" s="47" t="s">
        <v>48</v>
      </c>
      <c r="D61" s="22"/>
      <c r="E61" s="26"/>
      <c r="F61" s="26"/>
      <c r="G61" s="26"/>
      <c r="H61" s="22"/>
      <c r="I61" s="22"/>
      <c r="J61" s="23"/>
      <c r="K61" s="23"/>
      <c r="L61" s="23"/>
      <c r="M61" s="23"/>
      <c r="N61" s="27"/>
      <c r="O61" s="27"/>
      <c r="P61" s="47"/>
      <c r="Q61" s="47">
        <v>1423</v>
      </c>
      <c r="R61" s="47"/>
      <c r="S61" s="47">
        <v>222</v>
      </c>
      <c r="V61" s="1"/>
    </row>
    <row r="62" spans="1:22" ht="16.5" hidden="1">
      <c r="A62" s="18">
        <v>52</v>
      </c>
      <c r="B62" s="20" t="s">
        <v>65</v>
      </c>
      <c r="C62" s="57"/>
      <c r="D62" s="20"/>
      <c r="E62" s="57"/>
      <c r="F62" s="57"/>
      <c r="G62" s="57"/>
      <c r="H62" s="20"/>
      <c r="I62" s="20"/>
      <c r="J62" s="21"/>
      <c r="K62" s="21"/>
      <c r="L62" s="21"/>
      <c r="M62" s="21"/>
      <c r="N62" s="53"/>
      <c r="O62" s="53"/>
      <c r="P62" s="53"/>
      <c r="Q62" s="53"/>
      <c r="R62" s="53"/>
      <c r="S62" s="53"/>
    </row>
    <row r="63" spans="1:22" ht="16.5" hidden="1">
      <c r="A63" s="18">
        <v>53</v>
      </c>
      <c r="B63" s="20" t="s">
        <v>66</v>
      </c>
      <c r="C63" s="57"/>
      <c r="D63" s="20"/>
      <c r="E63" s="57"/>
      <c r="F63" s="57"/>
      <c r="G63" s="57"/>
      <c r="H63" s="20"/>
      <c r="I63" s="20"/>
      <c r="J63" s="21"/>
      <c r="K63" s="21"/>
      <c r="L63" s="21"/>
      <c r="M63" s="21"/>
      <c r="N63" s="53"/>
      <c r="O63" s="53"/>
      <c r="P63" s="53"/>
      <c r="Q63" s="53"/>
      <c r="R63" s="53"/>
      <c r="S63" s="53"/>
    </row>
    <row r="64" spans="1:22" ht="16.5" hidden="1">
      <c r="A64" s="42">
        <v>54</v>
      </c>
      <c r="B64" s="29" t="s">
        <v>67</v>
      </c>
      <c r="C64" s="52"/>
      <c r="D64" s="29"/>
      <c r="E64" s="52"/>
      <c r="F64" s="52"/>
      <c r="G64" s="52"/>
      <c r="H64" s="29"/>
      <c r="I64" s="29"/>
      <c r="J64" s="40"/>
      <c r="K64" s="40"/>
      <c r="L64" s="40"/>
      <c r="M64" s="40"/>
      <c r="N64" s="61"/>
      <c r="O64" s="61"/>
      <c r="P64" s="61"/>
      <c r="Q64" s="61"/>
      <c r="R64" s="61"/>
      <c r="S64" s="61"/>
    </row>
    <row r="65" spans="1:22" ht="126.75" customHeight="1">
      <c r="A65" s="24">
        <v>55</v>
      </c>
      <c r="B65" s="22" t="s">
        <v>68</v>
      </c>
      <c r="C65" s="26"/>
      <c r="D65" s="38" t="s">
        <v>693</v>
      </c>
      <c r="E65" s="26"/>
      <c r="F65" s="26"/>
      <c r="G65" s="26"/>
      <c r="H65" s="22" t="s">
        <v>706</v>
      </c>
      <c r="I65" s="47" t="s">
        <v>155</v>
      </c>
      <c r="J65" s="47" t="s">
        <v>707</v>
      </c>
      <c r="K65" s="47" t="s">
        <v>692</v>
      </c>
      <c r="L65" s="47" t="s">
        <v>707</v>
      </c>
      <c r="M65" s="47">
        <v>60.7</v>
      </c>
      <c r="N65" s="47"/>
      <c r="O65" s="47" t="s">
        <v>48</v>
      </c>
      <c r="P65" s="47" t="s">
        <v>707</v>
      </c>
      <c r="Q65" s="47">
        <v>1449</v>
      </c>
      <c r="R65" s="47" t="s">
        <v>707</v>
      </c>
      <c r="S65" s="47">
        <v>880</v>
      </c>
      <c r="V65" s="1"/>
    </row>
    <row r="66" spans="1:22" ht="115.5">
      <c r="A66" s="24">
        <v>56</v>
      </c>
      <c r="B66" s="22" t="s">
        <v>69</v>
      </c>
      <c r="C66" s="26"/>
      <c r="D66" s="22" t="s">
        <v>714</v>
      </c>
      <c r="E66" s="26"/>
      <c r="F66" s="26" t="s">
        <v>48</v>
      </c>
      <c r="G66" s="26"/>
      <c r="H66" s="22"/>
      <c r="I66" s="22"/>
      <c r="J66" s="23"/>
      <c r="K66" s="23"/>
      <c r="L66" s="23"/>
      <c r="M66" s="23"/>
      <c r="N66" s="27"/>
      <c r="O66" s="27"/>
      <c r="P66" s="47">
        <v>13</v>
      </c>
      <c r="Q66" s="47">
        <v>119</v>
      </c>
      <c r="R66" s="47">
        <v>13</v>
      </c>
      <c r="S66" s="47">
        <v>75</v>
      </c>
      <c r="V66" s="1"/>
    </row>
    <row r="67" spans="1:22" s="1" customFormat="1" ht="259.5" customHeight="1">
      <c r="A67" s="145">
        <v>57</v>
      </c>
      <c r="B67" s="80" t="s">
        <v>70</v>
      </c>
      <c r="C67" s="119"/>
      <c r="D67" s="140"/>
      <c r="E67" s="119"/>
      <c r="F67" s="119"/>
      <c r="G67" s="119"/>
      <c r="H67" s="294" t="s">
        <v>1036</v>
      </c>
      <c r="I67" s="47" t="s">
        <v>155</v>
      </c>
      <c r="J67" s="141" t="s">
        <v>787</v>
      </c>
      <c r="K67" s="141" t="s">
        <v>787</v>
      </c>
      <c r="L67" s="142">
        <v>1</v>
      </c>
      <c r="M67" s="142">
        <v>0.26</v>
      </c>
      <c r="N67" s="119"/>
      <c r="O67" s="117" t="s">
        <v>788</v>
      </c>
      <c r="P67" s="119">
        <v>3</v>
      </c>
      <c r="Q67" s="119">
        <v>1291</v>
      </c>
      <c r="R67" s="119">
        <v>3</v>
      </c>
      <c r="S67" s="119">
        <v>339</v>
      </c>
    </row>
    <row r="68" spans="1:22" s="1" customFormat="1" ht="276.75" hidden="1" customHeight="1">
      <c r="A68" s="146">
        <v>58</v>
      </c>
      <c r="B68" s="38" t="s">
        <v>71</v>
      </c>
      <c r="C68" s="49"/>
      <c r="D68" s="106"/>
      <c r="E68" s="49"/>
      <c r="F68" s="49"/>
      <c r="G68" s="49"/>
      <c r="H68" s="38" t="s">
        <v>789</v>
      </c>
      <c r="I68" s="38" t="s">
        <v>155</v>
      </c>
      <c r="J68" s="38" t="s">
        <v>790</v>
      </c>
      <c r="K68" s="38" t="s">
        <v>790</v>
      </c>
      <c r="L68" s="38">
        <v>0.2</v>
      </c>
      <c r="M68" s="38">
        <v>0.2</v>
      </c>
      <c r="N68" s="38" t="s">
        <v>48</v>
      </c>
      <c r="O68" s="38"/>
      <c r="P68" s="22" t="s">
        <v>1118</v>
      </c>
      <c r="Q68" s="22" t="s">
        <v>1118</v>
      </c>
      <c r="R68" s="22" t="s">
        <v>1119</v>
      </c>
      <c r="S68" s="38" t="s">
        <v>791</v>
      </c>
    </row>
    <row r="69" spans="1:22" s="1" customFormat="1" ht="16.5" hidden="1">
      <c r="A69" s="96">
        <v>59</v>
      </c>
      <c r="B69" s="69" t="s">
        <v>72</v>
      </c>
      <c r="C69" s="83"/>
      <c r="D69" s="111"/>
      <c r="E69" s="83"/>
      <c r="F69" s="83"/>
      <c r="G69" s="83"/>
      <c r="H69" s="102"/>
      <c r="I69" s="73"/>
      <c r="J69" s="102"/>
      <c r="K69" s="102"/>
      <c r="L69" s="102"/>
      <c r="M69" s="102"/>
      <c r="N69" s="83"/>
      <c r="O69" s="83" t="s">
        <v>48</v>
      </c>
      <c r="P69" s="112">
        <v>0.92</v>
      </c>
      <c r="Q69" s="83"/>
      <c r="R69" s="112">
        <v>0.92</v>
      </c>
      <c r="S69" s="83"/>
    </row>
    <row r="70" spans="1:22" s="1" customFormat="1" ht="33">
      <c r="A70" s="356">
        <v>60</v>
      </c>
      <c r="B70" s="69" t="s">
        <v>73</v>
      </c>
      <c r="C70" s="357"/>
      <c r="D70" s="357"/>
      <c r="E70" s="357"/>
      <c r="F70" s="357"/>
      <c r="G70" s="357"/>
      <c r="H70" s="357"/>
      <c r="I70" s="357"/>
      <c r="J70" s="357"/>
      <c r="K70" s="357"/>
      <c r="L70" s="357"/>
      <c r="M70" s="357"/>
      <c r="N70" s="357"/>
      <c r="O70" s="357"/>
      <c r="P70" s="71"/>
      <c r="Q70" s="71">
        <v>23</v>
      </c>
      <c r="R70" s="71"/>
      <c r="S70" s="71">
        <v>16</v>
      </c>
      <c r="T70" s="330" t="s">
        <v>1190</v>
      </c>
    </row>
    <row r="71" spans="1:22" s="1" customFormat="1" ht="115.5">
      <c r="A71" s="146">
        <v>61</v>
      </c>
      <c r="B71" s="38" t="s">
        <v>74</v>
      </c>
      <c r="C71" s="47"/>
      <c r="D71" s="38"/>
      <c r="E71" s="47"/>
      <c r="F71" s="47"/>
      <c r="G71" s="47"/>
      <c r="H71" s="38" t="s">
        <v>792</v>
      </c>
      <c r="I71" s="47" t="s">
        <v>155</v>
      </c>
      <c r="J71" s="38" t="s">
        <v>793</v>
      </c>
      <c r="K71" s="38" t="s">
        <v>793</v>
      </c>
      <c r="L71" s="38"/>
      <c r="M71" s="47">
        <v>46.5</v>
      </c>
      <c r="N71" s="47"/>
      <c r="O71" s="47" t="s">
        <v>48</v>
      </c>
      <c r="P71" s="47"/>
      <c r="Q71" s="47">
        <v>86</v>
      </c>
      <c r="R71" s="47"/>
      <c r="S71" s="47">
        <v>40</v>
      </c>
    </row>
    <row r="72" spans="1:22" s="1" customFormat="1" ht="16.5" hidden="1">
      <c r="A72" s="96">
        <v>62</v>
      </c>
      <c r="B72" s="69" t="s">
        <v>75</v>
      </c>
      <c r="C72" s="96"/>
      <c r="D72" s="69"/>
      <c r="E72" s="96" t="s">
        <v>48</v>
      </c>
      <c r="F72" s="71"/>
      <c r="G72" s="96"/>
      <c r="H72" s="69"/>
      <c r="I72" s="96"/>
      <c r="J72" s="69"/>
      <c r="K72" s="96"/>
      <c r="L72" s="69"/>
      <c r="M72" s="96"/>
      <c r="N72" s="71"/>
      <c r="O72" s="96"/>
      <c r="P72" s="71"/>
      <c r="Q72" s="96"/>
      <c r="R72" s="71"/>
      <c r="S72" s="96"/>
    </row>
    <row r="73" spans="1:22" s="1" customFormat="1" ht="16.5" hidden="1">
      <c r="A73" s="99">
        <v>63</v>
      </c>
      <c r="B73" s="100" t="s">
        <v>76</v>
      </c>
      <c r="C73" s="103"/>
      <c r="D73" s="103"/>
      <c r="E73" s="103"/>
      <c r="F73" s="103"/>
      <c r="G73" s="103"/>
      <c r="H73" s="103"/>
      <c r="I73" s="103"/>
      <c r="J73" s="103"/>
      <c r="K73" s="103"/>
      <c r="L73" s="103"/>
      <c r="M73" s="103"/>
      <c r="N73" s="103"/>
      <c r="O73" s="103"/>
      <c r="P73" s="103"/>
      <c r="Q73" s="103"/>
      <c r="R73" s="103"/>
      <c r="S73" s="103"/>
    </row>
    <row r="74" spans="1:22" s="1" customFormat="1" ht="112.5" customHeight="1">
      <c r="A74" s="148">
        <v>64</v>
      </c>
      <c r="B74" s="38" t="s">
        <v>77</v>
      </c>
      <c r="C74" s="47"/>
      <c r="D74" s="38" t="s">
        <v>729</v>
      </c>
      <c r="E74" s="221"/>
      <c r="F74" s="221" t="s">
        <v>48</v>
      </c>
      <c r="G74" s="221"/>
      <c r="H74" s="80"/>
      <c r="I74" s="80"/>
      <c r="J74" s="38"/>
      <c r="K74" s="38"/>
      <c r="L74" s="38"/>
      <c r="M74" s="38"/>
      <c r="N74" s="47"/>
      <c r="O74" s="221"/>
      <c r="P74" s="221">
        <v>0</v>
      </c>
      <c r="Q74" s="221">
        <v>2614</v>
      </c>
      <c r="R74" s="221">
        <v>0</v>
      </c>
      <c r="S74" s="47">
        <v>326</v>
      </c>
    </row>
    <row r="75" spans="1:22" s="1" customFormat="1" ht="16.5" hidden="1">
      <c r="A75" s="159">
        <v>65</v>
      </c>
      <c r="B75" s="113" t="s">
        <v>78</v>
      </c>
      <c r="C75" s="172"/>
      <c r="D75" s="113"/>
      <c r="E75" s="191"/>
      <c r="F75" s="191"/>
      <c r="G75" s="172"/>
      <c r="H75" s="113"/>
      <c r="I75" s="113"/>
      <c r="J75" s="158"/>
      <c r="K75" s="158"/>
      <c r="L75" s="158"/>
      <c r="M75" s="158"/>
      <c r="N75" s="170"/>
      <c r="O75" s="170"/>
      <c r="P75" s="170"/>
      <c r="Q75" s="170"/>
      <c r="R75" s="170"/>
      <c r="S75" s="170"/>
    </row>
    <row r="76" spans="1:22" s="1" customFormat="1" ht="99">
      <c r="A76" s="146">
        <v>66</v>
      </c>
      <c r="B76" s="38" t="s">
        <v>79</v>
      </c>
      <c r="C76" s="47"/>
      <c r="D76" s="38" t="s">
        <v>794</v>
      </c>
      <c r="E76" s="47" t="s">
        <v>48</v>
      </c>
      <c r="F76" s="71"/>
      <c r="G76" s="71"/>
      <c r="H76" s="71"/>
      <c r="I76" s="71"/>
      <c r="J76" s="71"/>
      <c r="K76" s="71"/>
      <c r="L76" s="71"/>
      <c r="M76" s="71"/>
      <c r="N76" s="71"/>
      <c r="O76" s="71"/>
      <c r="P76" s="47">
        <v>0</v>
      </c>
      <c r="Q76" s="47">
        <v>14572</v>
      </c>
      <c r="R76" s="47">
        <v>0</v>
      </c>
      <c r="S76" s="47">
        <v>13050</v>
      </c>
    </row>
    <row r="77" spans="1:22" s="1" customFormat="1" ht="94.5" customHeight="1">
      <c r="A77" s="96">
        <v>67</v>
      </c>
      <c r="B77" s="38" t="s">
        <v>80</v>
      </c>
      <c r="C77" s="47"/>
      <c r="D77" s="38"/>
      <c r="E77" s="47"/>
      <c r="F77" s="47"/>
      <c r="G77" s="47"/>
      <c r="H77" s="22" t="s">
        <v>1060</v>
      </c>
      <c r="I77" s="26" t="s">
        <v>155</v>
      </c>
      <c r="J77" s="26">
        <v>38</v>
      </c>
      <c r="K77" s="26"/>
      <c r="L77" s="26">
        <v>38</v>
      </c>
      <c r="M77" s="26">
        <v>5</v>
      </c>
      <c r="N77" s="47"/>
      <c r="O77" s="47"/>
      <c r="P77" s="47">
        <v>42</v>
      </c>
      <c r="Q77" s="47">
        <v>9279</v>
      </c>
      <c r="R77" s="47">
        <v>8</v>
      </c>
      <c r="S77" s="47">
        <v>464</v>
      </c>
    </row>
    <row r="78" spans="1:22" s="1" customFormat="1" ht="115.5">
      <c r="A78" s="146">
        <v>68</v>
      </c>
      <c r="B78" s="38" t="s">
        <v>81</v>
      </c>
      <c r="C78" s="293"/>
      <c r="D78" s="38" t="s">
        <v>796</v>
      </c>
      <c r="E78" s="47"/>
      <c r="F78" s="26" t="s">
        <v>48</v>
      </c>
      <c r="G78" s="47"/>
      <c r="H78" s="38"/>
      <c r="I78" s="38"/>
      <c r="J78" s="166"/>
      <c r="K78" s="150"/>
      <c r="L78" s="150"/>
      <c r="M78" s="150"/>
      <c r="N78" s="27"/>
      <c r="O78" s="27"/>
      <c r="P78" s="47">
        <v>408</v>
      </c>
      <c r="Q78" s="47">
        <v>2600</v>
      </c>
      <c r="R78" s="47">
        <v>395</v>
      </c>
      <c r="S78" s="47">
        <v>200</v>
      </c>
    </row>
    <row r="79" spans="1:22" s="1" customFormat="1" ht="16.5" hidden="1">
      <c r="A79" s="159">
        <v>69</v>
      </c>
      <c r="B79" s="113" t="s">
        <v>82</v>
      </c>
      <c r="C79" s="172"/>
      <c r="D79" s="161"/>
      <c r="E79" s="191"/>
      <c r="F79" s="191"/>
      <c r="G79" s="172"/>
      <c r="H79" s="113"/>
      <c r="I79" s="113"/>
      <c r="J79" s="169"/>
      <c r="K79" s="158"/>
      <c r="L79" s="158"/>
      <c r="M79" s="158"/>
      <c r="N79" s="170"/>
      <c r="O79" s="170"/>
      <c r="P79" s="170"/>
      <c r="Q79" s="170"/>
      <c r="R79" s="170"/>
      <c r="S79" s="170"/>
    </row>
    <row r="80" spans="1:22" s="1" customFormat="1" ht="16.5" hidden="1">
      <c r="A80" s="159">
        <v>70</v>
      </c>
      <c r="B80" s="113" t="s">
        <v>83</v>
      </c>
      <c r="C80" s="172"/>
      <c r="D80" s="161"/>
      <c r="E80" s="191"/>
      <c r="F80" s="191"/>
      <c r="G80" s="172"/>
      <c r="H80" s="113"/>
      <c r="I80" s="113"/>
      <c r="J80" s="169"/>
      <c r="K80" s="158"/>
      <c r="L80" s="158"/>
      <c r="M80" s="158"/>
      <c r="N80" s="170"/>
      <c r="O80" s="170"/>
      <c r="P80" s="170"/>
      <c r="Q80" s="170"/>
      <c r="R80" s="170"/>
      <c r="S80" s="170"/>
    </row>
    <row r="81" spans="1:20" s="1" customFormat="1" ht="16.5" hidden="1">
      <c r="A81" s="159">
        <v>71</v>
      </c>
      <c r="B81" s="113" t="s">
        <v>84</v>
      </c>
      <c r="C81" s="172"/>
      <c r="D81" s="161"/>
      <c r="E81" s="191"/>
      <c r="F81" s="191"/>
      <c r="G81" s="172"/>
      <c r="H81" s="113"/>
      <c r="I81" s="113"/>
      <c r="J81" s="169"/>
      <c r="K81" s="158"/>
      <c r="L81" s="158"/>
      <c r="M81" s="158"/>
      <c r="N81" s="170"/>
      <c r="O81" s="170"/>
      <c r="P81" s="170"/>
      <c r="Q81" s="170"/>
      <c r="R81" s="170"/>
      <c r="S81" s="170"/>
    </row>
    <row r="82" spans="1:20" s="1" customFormat="1" ht="16.5" hidden="1">
      <c r="A82" s="97">
        <v>72</v>
      </c>
      <c r="B82" s="100" t="s">
        <v>85</v>
      </c>
      <c r="C82" s="103"/>
      <c r="D82" s="101"/>
      <c r="E82" s="254"/>
      <c r="F82" s="254"/>
      <c r="G82" s="103"/>
      <c r="H82" s="100"/>
      <c r="I82" s="100"/>
      <c r="J82" s="167"/>
      <c r="K82" s="70"/>
      <c r="L82" s="70"/>
      <c r="M82" s="70"/>
      <c r="N82" s="163"/>
      <c r="O82" s="163"/>
      <c r="P82" s="163"/>
      <c r="Q82" s="163"/>
      <c r="R82" s="163"/>
      <c r="S82" s="163"/>
    </row>
    <row r="83" spans="1:20" s="1" customFormat="1" ht="177" hidden="1" customHeight="1">
      <c r="A83" s="144">
        <v>73</v>
      </c>
      <c r="B83" s="38" t="s">
        <v>86</v>
      </c>
      <c r="C83" s="47"/>
      <c r="D83" s="38" t="s">
        <v>1120</v>
      </c>
      <c r="E83" s="47"/>
      <c r="F83" s="26" t="s">
        <v>48</v>
      </c>
      <c r="G83" s="47"/>
      <c r="H83" s="38"/>
      <c r="I83" s="38"/>
      <c r="J83" s="150"/>
      <c r="K83" s="150"/>
      <c r="L83" s="150"/>
      <c r="M83" s="150"/>
      <c r="N83" s="27"/>
      <c r="O83" s="27"/>
      <c r="P83" s="27"/>
      <c r="Q83" s="27"/>
      <c r="R83" s="27"/>
      <c r="S83" s="27"/>
    </row>
    <row r="84" spans="1:20" s="1" customFormat="1" ht="16.5">
      <c r="A84" s="96">
        <v>74</v>
      </c>
      <c r="B84" s="69" t="s">
        <v>87</v>
      </c>
      <c r="C84" s="71"/>
      <c r="D84" s="69"/>
      <c r="E84" s="71"/>
      <c r="F84" s="71"/>
      <c r="G84" s="71" t="s">
        <v>48</v>
      </c>
      <c r="H84" s="71"/>
      <c r="I84" s="71"/>
      <c r="J84" s="71"/>
      <c r="K84" s="71"/>
      <c r="L84" s="71"/>
      <c r="M84" s="71"/>
      <c r="N84" s="71"/>
      <c r="O84" s="71" t="s">
        <v>48</v>
      </c>
      <c r="P84" s="71">
        <v>0</v>
      </c>
      <c r="Q84" s="71">
        <v>3763</v>
      </c>
      <c r="R84" s="71">
        <v>0</v>
      </c>
      <c r="S84" s="71">
        <v>3442</v>
      </c>
    </row>
    <row r="85" spans="1:20" s="1" customFormat="1" ht="78.75" customHeight="1">
      <c r="A85" s="144">
        <v>75</v>
      </c>
      <c r="B85" s="38" t="s">
        <v>88</v>
      </c>
      <c r="C85" s="47"/>
      <c r="D85" s="38"/>
      <c r="E85" s="47"/>
      <c r="F85" s="47"/>
      <c r="G85" s="47"/>
      <c r="H85" s="38" t="s">
        <v>1072</v>
      </c>
      <c r="I85" s="47" t="s">
        <v>155</v>
      </c>
      <c r="J85" s="47" t="s">
        <v>797</v>
      </c>
      <c r="K85" s="47" t="s">
        <v>797</v>
      </c>
      <c r="L85" s="47">
        <v>0</v>
      </c>
      <c r="M85" s="47">
        <v>3</v>
      </c>
      <c r="N85" s="47"/>
      <c r="O85" s="26" t="s">
        <v>48</v>
      </c>
      <c r="P85" s="47">
        <v>11</v>
      </c>
      <c r="Q85" s="47">
        <v>267</v>
      </c>
      <c r="R85" s="47">
        <v>0</v>
      </c>
      <c r="S85" s="47">
        <v>75</v>
      </c>
    </row>
    <row r="86" spans="1:20" s="1" customFormat="1" ht="16.5" hidden="1">
      <c r="A86" s="99">
        <v>76</v>
      </c>
      <c r="B86" s="100" t="s">
        <v>89</v>
      </c>
      <c r="C86" s="103"/>
      <c r="D86" s="100"/>
      <c r="E86" s="103"/>
      <c r="F86" s="103"/>
      <c r="G86" s="103"/>
      <c r="H86" s="100"/>
      <c r="I86" s="100"/>
      <c r="J86" s="70"/>
      <c r="K86" s="70"/>
      <c r="L86" s="70"/>
      <c r="M86" s="70"/>
      <c r="N86" s="163"/>
      <c r="O86" s="163"/>
      <c r="P86" s="163"/>
      <c r="Q86" s="163"/>
      <c r="R86" s="163"/>
      <c r="S86" s="163"/>
    </row>
    <row r="87" spans="1:20" s="1" customFormat="1" ht="16.5" hidden="1">
      <c r="A87" s="159">
        <v>77</v>
      </c>
      <c r="B87" s="113" t="s">
        <v>90</v>
      </c>
      <c r="C87" s="172"/>
      <c r="D87" s="113"/>
      <c r="E87" s="172"/>
      <c r="F87" s="172"/>
      <c r="G87" s="172"/>
      <c r="H87" s="113"/>
      <c r="I87" s="113"/>
      <c r="J87" s="158"/>
      <c r="K87" s="158"/>
      <c r="L87" s="158"/>
      <c r="M87" s="158"/>
      <c r="N87" s="170"/>
      <c r="O87" s="170"/>
      <c r="P87" s="170"/>
      <c r="Q87" s="170"/>
      <c r="R87" s="170"/>
      <c r="S87" s="170"/>
    </row>
    <row r="88" spans="1:20" s="1" customFormat="1" ht="16.5" hidden="1">
      <c r="A88" s="97">
        <v>78</v>
      </c>
      <c r="B88" s="100" t="s">
        <v>91</v>
      </c>
      <c r="C88" s="103"/>
      <c r="D88" s="100"/>
      <c r="E88" s="103"/>
      <c r="F88" s="103"/>
      <c r="G88" s="103"/>
      <c r="H88" s="100"/>
      <c r="I88" s="100"/>
      <c r="J88" s="70"/>
      <c r="K88" s="70"/>
      <c r="L88" s="70"/>
      <c r="M88" s="70"/>
      <c r="N88" s="163"/>
      <c r="O88" s="163"/>
      <c r="P88" s="163"/>
      <c r="Q88" s="163"/>
      <c r="R88" s="163"/>
      <c r="S88" s="163"/>
    </row>
    <row r="89" spans="1:20" s="1" customFormat="1" ht="126.75" hidden="1" customHeight="1">
      <c r="A89" s="148">
        <v>79</v>
      </c>
      <c r="B89" s="80" t="s">
        <v>92</v>
      </c>
      <c r="C89" s="221"/>
      <c r="D89" s="80" t="s">
        <v>798</v>
      </c>
      <c r="E89" s="221"/>
      <c r="F89" s="79" t="s">
        <v>48</v>
      </c>
      <c r="G89" s="221"/>
      <c r="H89" s="80" t="s">
        <v>799</v>
      </c>
      <c r="I89" s="176" t="s">
        <v>155</v>
      </c>
      <c r="J89" s="176" t="s">
        <v>800</v>
      </c>
      <c r="K89" s="176"/>
      <c r="L89" s="192">
        <v>1</v>
      </c>
      <c r="M89" s="176"/>
      <c r="N89" s="221"/>
      <c r="O89" s="79" t="s">
        <v>48</v>
      </c>
      <c r="P89" s="221">
        <v>3771</v>
      </c>
      <c r="Q89" s="221"/>
      <c r="R89" s="221">
        <v>3771</v>
      </c>
      <c r="S89" s="221"/>
    </row>
    <row r="90" spans="1:20" s="1" customFormat="1" ht="99" hidden="1">
      <c r="A90" s="148">
        <v>80</v>
      </c>
      <c r="B90" s="80" t="s">
        <v>93</v>
      </c>
      <c r="C90" s="81"/>
      <c r="D90" s="60"/>
      <c r="E90" s="81"/>
      <c r="F90" s="81"/>
      <c r="G90" s="81"/>
      <c r="H90" s="80" t="s">
        <v>801</v>
      </c>
      <c r="I90" s="176" t="s">
        <v>155</v>
      </c>
      <c r="J90" s="176">
        <v>10</v>
      </c>
      <c r="K90" s="176"/>
      <c r="L90" s="176">
        <v>8.9499999999999993</v>
      </c>
      <c r="M90" s="176"/>
      <c r="N90" s="221"/>
      <c r="O90" s="79" t="s">
        <v>48</v>
      </c>
      <c r="P90" s="221" t="s">
        <v>802</v>
      </c>
      <c r="Q90" s="221"/>
      <c r="R90" s="221" t="s">
        <v>803</v>
      </c>
      <c r="S90" s="221"/>
    </row>
    <row r="91" spans="1:20" s="1" customFormat="1" ht="33" hidden="1">
      <c r="A91" s="148">
        <v>81</v>
      </c>
      <c r="B91" s="80" t="s">
        <v>94</v>
      </c>
      <c r="C91" s="221" t="s">
        <v>48</v>
      </c>
      <c r="D91" s="80"/>
      <c r="E91" s="221"/>
      <c r="F91" s="47"/>
      <c r="G91" s="47"/>
      <c r="H91" s="38"/>
      <c r="I91" s="38"/>
      <c r="J91" s="38"/>
      <c r="K91" s="38"/>
      <c r="L91" s="38"/>
      <c r="M91" s="38"/>
      <c r="N91" s="47"/>
      <c r="O91" s="47"/>
      <c r="P91" s="47">
        <v>8</v>
      </c>
      <c r="Q91" s="47" t="s">
        <v>587</v>
      </c>
      <c r="R91" s="47">
        <v>8</v>
      </c>
      <c r="S91" s="47" t="s">
        <v>587</v>
      </c>
    </row>
    <row r="92" spans="1:20" s="1" customFormat="1" ht="99">
      <c r="A92" s="146">
        <v>82</v>
      </c>
      <c r="B92" s="38" t="s">
        <v>95</v>
      </c>
      <c r="C92" s="49"/>
      <c r="D92" s="38" t="s">
        <v>804</v>
      </c>
      <c r="E92" s="26" t="s">
        <v>48</v>
      </c>
      <c r="F92" s="47"/>
      <c r="G92" s="47"/>
      <c r="H92" s="38"/>
      <c r="I92" s="38"/>
      <c r="J92" s="38"/>
      <c r="K92" s="38"/>
      <c r="L92" s="38"/>
      <c r="M92" s="38"/>
      <c r="N92" s="26"/>
      <c r="O92" s="47"/>
      <c r="P92" s="47">
        <v>32</v>
      </c>
      <c r="Q92" s="47">
        <v>46</v>
      </c>
      <c r="R92" s="47">
        <v>32</v>
      </c>
      <c r="S92" s="47">
        <v>29</v>
      </c>
    </row>
    <row r="93" spans="1:20" s="1" customFormat="1" ht="147" customHeight="1">
      <c r="A93" s="146">
        <v>83</v>
      </c>
      <c r="B93" s="38" t="s">
        <v>96</v>
      </c>
      <c r="C93" s="47"/>
      <c r="D93" s="22" t="s">
        <v>805</v>
      </c>
      <c r="E93" s="27"/>
      <c r="F93" s="27"/>
      <c r="G93" s="27"/>
      <c r="H93" s="150"/>
      <c r="I93" s="150"/>
      <c r="J93" s="150"/>
      <c r="K93" s="150"/>
      <c r="L93" s="150"/>
      <c r="M93" s="150"/>
      <c r="N93" s="27"/>
      <c r="O93" s="27"/>
      <c r="P93" s="47">
        <v>49</v>
      </c>
      <c r="Q93" s="47">
        <v>325</v>
      </c>
      <c r="R93" s="47">
        <v>49</v>
      </c>
      <c r="S93" s="47">
        <v>257</v>
      </c>
    </row>
    <row r="94" spans="1:20" s="1" customFormat="1" ht="16.5" hidden="1">
      <c r="A94" s="157">
        <v>84</v>
      </c>
      <c r="B94" s="113" t="s">
        <v>97</v>
      </c>
      <c r="C94" s="172"/>
      <c r="D94" s="113"/>
      <c r="E94" s="172"/>
      <c r="F94" s="172"/>
      <c r="G94" s="172"/>
      <c r="H94" s="113"/>
      <c r="I94" s="113"/>
      <c r="J94" s="158"/>
      <c r="K94" s="158"/>
      <c r="L94" s="158"/>
      <c r="M94" s="158"/>
      <c r="N94" s="170"/>
      <c r="O94" s="170"/>
      <c r="P94" s="170"/>
      <c r="Q94" s="170"/>
      <c r="R94" s="170"/>
      <c r="S94" s="170"/>
    </row>
    <row r="95" spans="1:20" s="1" customFormat="1" ht="100.5" customHeight="1">
      <c r="A95" s="146">
        <v>85</v>
      </c>
      <c r="B95" s="38" t="s">
        <v>98</v>
      </c>
      <c r="C95" s="47"/>
      <c r="D95" s="38" t="s">
        <v>762</v>
      </c>
      <c r="E95" s="47"/>
      <c r="F95" s="47"/>
      <c r="G95" s="47"/>
      <c r="H95" s="38"/>
      <c r="I95" s="38"/>
      <c r="J95" s="150"/>
      <c r="K95" s="150"/>
      <c r="L95" s="150"/>
      <c r="M95" s="150"/>
      <c r="N95" s="27"/>
      <c r="O95" s="27"/>
      <c r="P95" s="47">
        <v>36</v>
      </c>
      <c r="Q95" s="47">
        <v>984</v>
      </c>
      <c r="R95" s="47">
        <v>36</v>
      </c>
      <c r="S95" s="47">
        <v>768</v>
      </c>
      <c r="T95" s="30" t="s">
        <v>806</v>
      </c>
    </row>
    <row r="99" spans="1:19" ht="26.25" customHeight="1">
      <c r="A99" s="8" t="s">
        <v>113</v>
      </c>
      <c r="B99" s="404" t="s">
        <v>114</v>
      </c>
      <c r="C99" s="404"/>
      <c r="D99" s="404"/>
      <c r="E99" s="404"/>
      <c r="F99" s="404"/>
      <c r="G99" s="404"/>
      <c r="H99" s="404"/>
      <c r="I99" s="404"/>
      <c r="J99" s="404"/>
      <c r="K99" s="404"/>
      <c r="L99" s="404"/>
      <c r="M99" s="404"/>
      <c r="N99" s="404"/>
      <c r="O99" s="404"/>
      <c r="P99" s="404"/>
      <c r="Q99" s="404"/>
      <c r="R99" s="404"/>
      <c r="S99" s="404"/>
    </row>
    <row r="100" spans="1:19">
      <c r="A100" s="4" t="s">
        <v>115</v>
      </c>
      <c r="B100" s="5" t="s">
        <v>116</v>
      </c>
    </row>
  </sheetData>
  <autoFilter ref="A10:S95">
    <filterColumn colId="16">
      <filters>
        <filter val="102"/>
        <filter val="11"/>
        <filter val="11653"/>
        <filter val="119"/>
        <filter val="1284"/>
        <filter val="1291"/>
        <filter val="1423"/>
        <filter val="1449"/>
        <filter val="14572"/>
        <filter val="147"/>
        <filter val="1628"/>
        <filter val="17"/>
        <filter val="187"/>
        <filter val="1886"/>
        <filter val="211"/>
        <filter val="2223"/>
        <filter val="23"/>
        <filter val="239"/>
        <filter val="2600"/>
        <filter val="2614"/>
        <filter val="267"/>
        <filter val="273"/>
        <filter val="3190"/>
        <filter val="32"/>
        <filter val="325"/>
        <filter val="3385"/>
        <filter val="340"/>
        <filter val="3452"/>
        <filter val="3763"/>
        <filter val="419"/>
        <filter val="46"/>
        <filter val="5544"/>
        <filter val="6000"/>
        <filter val="601"/>
        <filter val="67"/>
        <filter val="691"/>
        <filter val="71"/>
        <filter val="787"/>
        <filter val="86"/>
        <filter val="9279"/>
        <filter val="984"/>
      </filters>
    </filterColumn>
  </autoFilter>
  <mergeCells count="31">
    <mergeCell ref="B99:S99"/>
    <mergeCell ref="D7:D10"/>
    <mergeCell ref="E7:F7"/>
    <mergeCell ref="G7:M7"/>
    <mergeCell ref="N7:O7"/>
    <mergeCell ref="E8:E10"/>
    <mergeCell ref="F8:F10"/>
    <mergeCell ref="G8:G10"/>
    <mergeCell ref="H8:M8"/>
    <mergeCell ref="N8:N10"/>
    <mergeCell ref="O8:O10"/>
    <mergeCell ref="H9:H10"/>
    <mergeCell ref="I9:I10"/>
    <mergeCell ref="J9:K9"/>
    <mergeCell ref="L9:M9"/>
    <mergeCell ref="A1:S1"/>
    <mergeCell ref="A2:A10"/>
    <mergeCell ref="B2:B10"/>
    <mergeCell ref="C2:S2"/>
    <mergeCell ref="C3:S3"/>
    <mergeCell ref="C4:S4"/>
    <mergeCell ref="C5:O5"/>
    <mergeCell ref="P5:Q5"/>
    <mergeCell ref="R5:S5"/>
    <mergeCell ref="C6:C10"/>
    <mergeCell ref="D6:F6"/>
    <mergeCell ref="G6:O6"/>
    <mergeCell ref="P6:P10"/>
    <mergeCell ref="Q6:Q10"/>
    <mergeCell ref="R6:R10"/>
    <mergeCell ref="S6:S10"/>
  </mergeCells>
  <pageMargins left="0.7" right="0.7" top="0.75" bottom="0.75" header="0.3" footer="0.3"/>
  <pageSetup paperSize="9" firstPageNumber="2147483648"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zoomScale="50" zoomScaleNormal="50" workbookViewId="0">
      <pane xSplit="11" ySplit="8" topLeftCell="L75" activePane="bottomRight" state="frozen"/>
      <selection pane="topRight" activeCell="L1" sqref="L1"/>
      <selection pane="bottomLeft" activeCell="A9" sqref="A9"/>
      <selection pane="bottomRight" activeCell="D79" sqref="D79"/>
    </sheetView>
  </sheetViews>
  <sheetFormatPr defaultRowHeight="15"/>
  <cols>
    <col min="1" max="1" width="5.42578125" style="1" customWidth="1"/>
    <col min="2" max="2" width="44.7109375" style="1" customWidth="1"/>
    <col min="3" max="3" width="6.42578125" style="230" customWidth="1"/>
    <col min="4" max="4" width="49.85546875" style="1" customWidth="1"/>
    <col min="5" max="5" width="7.28515625" style="230" customWidth="1"/>
    <col min="6" max="6" width="60.85546875" style="230" customWidth="1"/>
    <col min="7" max="7" width="6.42578125" style="230" customWidth="1"/>
    <col min="8" max="8" width="51.28515625" style="1" customWidth="1"/>
    <col min="9" max="9" width="24.85546875" style="230" customWidth="1"/>
    <col min="10" max="12" width="17" style="230" customWidth="1"/>
    <col min="13" max="13" width="11.28515625" style="230" customWidth="1"/>
    <col min="14" max="14" width="6.7109375" style="230" customWidth="1"/>
    <col min="15" max="15" width="32.42578125" style="230" customWidth="1"/>
    <col min="16" max="16" width="21.85546875" style="230" customWidth="1"/>
    <col min="17" max="17" width="19.28515625" style="230" customWidth="1"/>
    <col min="18" max="18" width="22.7109375" style="230" customWidth="1"/>
    <col min="19" max="19" width="21.7109375" style="230" customWidth="1"/>
    <col min="20" max="20" width="88.7109375" customWidth="1"/>
  </cols>
  <sheetData>
    <row r="1" spans="1:22" ht="18.75">
      <c r="A1" s="411" t="s">
        <v>0</v>
      </c>
      <c r="B1" s="412"/>
      <c r="C1" s="412"/>
      <c r="D1" s="412"/>
      <c r="E1" s="412"/>
      <c r="F1" s="412"/>
      <c r="G1" s="412"/>
      <c r="H1" s="412"/>
      <c r="I1" s="412"/>
      <c r="J1" s="412"/>
      <c r="K1" s="412"/>
      <c r="L1" s="412"/>
      <c r="M1" s="412"/>
      <c r="N1" s="412"/>
      <c r="O1" s="412"/>
      <c r="P1" s="412"/>
      <c r="Q1" s="412"/>
      <c r="R1" s="412"/>
      <c r="S1" s="412"/>
    </row>
    <row r="2" spans="1:22" ht="15.75" customHeight="1">
      <c r="A2" s="397" t="s">
        <v>1</v>
      </c>
      <c r="B2" s="397" t="s">
        <v>2</v>
      </c>
      <c r="C2" s="398" t="s">
        <v>117</v>
      </c>
      <c r="D2" s="398"/>
      <c r="E2" s="398"/>
      <c r="F2" s="398"/>
      <c r="G2" s="398"/>
      <c r="H2" s="398"/>
      <c r="I2" s="398"/>
      <c r="J2" s="398"/>
      <c r="K2" s="398"/>
      <c r="L2" s="398"/>
      <c r="M2" s="398"/>
      <c r="N2" s="398"/>
      <c r="O2" s="398"/>
      <c r="P2" s="398"/>
      <c r="Q2" s="398"/>
      <c r="R2" s="398"/>
      <c r="S2" s="398"/>
    </row>
    <row r="3" spans="1:22">
      <c r="A3" s="397"/>
      <c r="B3" s="397"/>
      <c r="C3" s="384" t="s">
        <v>156</v>
      </c>
      <c r="D3" s="384"/>
      <c r="E3" s="384"/>
      <c r="F3" s="384"/>
      <c r="G3" s="384"/>
      <c r="H3" s="384"/>
      <c r="I3" s="384"/>
      <c r="J3" s="384"/>
      <c r="K3" s="384"/>
      <c r="L3" s="384"/>
      <c r="M3" s="384"/>
      <c r="N3" s="384"/>
      <c r="O3" s="384"/>
      <c r="P3" s="384"/>
      <c r="Q3" s="384"/>
      <c r="R3" s="384"/>
      <c r="S3" s="384"/>
    </row>
    <row r="4" spans="1:22" ht="36.75" customHeight="1">
      <c r="A4" s="397"/>
      <c r="B4" s="397"/>
      <c r="C4" s="423" t="s">
        <v>157</v>
      </c>
      <c r="D4" s="423"/>
      <c r="E4" s="423"/>
      <c r="F4" s="423"/>
      <c r="G4" s="423"/>
      <c r="H4" s="423"/>
      <c r="I4" s="423"/>
      <c r="J4" s="423"/>
      <c r="K4" s="423"/>
      <c r="L4" s="423"/>
      <c r="M4" s="423"/>
      <c r="N4" s="423"/>
      <c r="O4" s="423"/>
      <c r="P4" s="423"/>
      <c r="Q4" s="423"/>
      <c r="R4" s="423"/>
      <c r="S4" s="423"/>
    </row>
    <row r="5" spans="1:22" ht="108" customHeight="1">
      <c r="A5" s="397"/>
      <c r="B5" s="397"/>
      <c r="C5" s="367" t="s">
        <v>103</v>
      </c>
      <c r="D5" s="367"/>
      <c r="E5" s="367"/>
      <c r="F5" s="367"/>
      <c r="G5" s="367"/>
      <c r="H5" s="367"/>
      <c r="I5" s="367"/>
      <c r="J5" s="367"/>
      <c r="K5" s="367"/>
      <c r="L5" s="367"/>
      <c r="M5" s="367"/>
      <c r="N5" s="367"/>
      <c r="O5" s="367"/>
      <c r="P5" s="402" t="s">
        <v>158</v>
      </c>
      <c r="Q5" s="402"/>
      <c r="R5" s="402" t="s">
        <v>159</v>
      </c>
      <c r="S5" s="402"/>
    </row>
    <row r="6" spans="1:22" ht="32.25" customHeight="1">
      <c r="A6" s="397"/>
      <c r="B6" s="397"/>
      <c r="C6" s="402" t="s">
        <v>6</v>
      </c>
      <c r="D6" s="367" t="s">
        <v>7</v>
      </c>
      <c r="E6" s="367"/>
      <c r="F6" s="367"/>
      <c r="G6" s="414" t="s">
        <v>8</v>
      </c>
      <c r="H6" s="414"/>
      <c r="I6" s="414"/>
      <c r="J6" s="414"/>
      <c r="K6" s="414"/>
      <c r="L6" s="414"/>
      <c r="M6" s="414"/>
      <c r="N6" s="414"/>
      <c r="O6" s="414"/>
      <c r="P6" s="403" t="s">
        <v>133</v>
      </c>
      <c r="Q6" s="403" t="s">
        <v>134</v>
      </c>
      <c r="R6" s="403" t="s">
        <v>133</v>
      </c>
      <c r="S6" s="403" t="s">
        <v>134</v>
      </c>
    </row>
    <row r="7" spans="1:22" ht="85.5" customHeight="1">
      <c r="A7" s="397"/>
      <c r="B7" s="397"/>
      <c r="C7" s="402"/>
      <c r="D7" s="402" t="s">
        <v>9</v>
      </c>
      <c r="E7" s="402" t="s">
        <v>10</v>
      </c>
      <c r="F7" s="402"/>
      <c r="G7" s="367" t="s">
        <v>108</v>
      </c>
      <c r="H7" s="367"/>
      <c r="I7" s="367"/>
      <c r="J7" s="367"/>
      <c r="K7" s="367"/>
      <c r="L7" s="367"/>
      <c r="M7" s="367"/>
      <c r="N7" s="402" t="s">
        <v>151</v>
      </c>
      <c r="O7" s="402"/>
      <c r="P7" s="403"/>
      <c r="Q7" s="403"/>
      <c r="R7" s="403"/>
      <c r="S7" s="403"/>
    </row>
    <row r="8" spans="1:22" ht="15.75" customHeight="1">
      <c r="A8" s="397"/>
      <c r="B8" s="397"/>
      <c r="C8" s="402"/>
      <c r="D8" s="402"/>
      <c r="E8" s="402" t="s">
        <v>6</v>
      </c>
      <c r="F8" s="402" t="s">
        <v>8</v>
      </c>
      <c r="G8" s="402" t="s">
        <v>6</v>
      </c>
      <c r="H8" s="367" t="s">
        <v>8</v>
      </c>
      <c r="I8" s="367"/>
      <c r="J8" s="367"/>
      <c r="K8" s="367"/>
      <c r="L8" s="367"/>
      <c r="M8" s="367"/>
      <c r="N8" s="403" t="s">
        <v>6</v>
      </c>
      <c r="O8" s="424" t="s">
        <v>8</v>
      </c>
      <c r="P8" s="403"/>
      <c r="Q8" s="403"/>
      <c r="R8" s="403"/>
      <c r="S8" s="403"/>
    </row>
    <row r="9" spans="1:22" ht="89.25" customHeight="1">
      <c r="A9" s="397"/>
      <c r="B9" s="397"/>
      <c r="C9" s="402"/>
      <c r="D9" s="402"/>
      <c r="E9" s="402"/>
      <c r="F9" s="402"/>
      <c r="G9" s="402"/>
      <c r="H9" s="403" t="s">
        <v>109</v>
      </c>
      <c r="I9" s="403" t="s">
        <v>110</v>
      </c>
      <c r="J9" s="403" t="s">
        <v>152</v>
      </c>
      <c r="K9" s="403"/>
      <c r="L9" s="402" t="s">
        <v>153</v>
      </c>
      <c r="M9" s="402"/>
      <c r="N9" s="403"/>
      <c r="O9" s="424"/>
      <c r="P9" s="403"/>
      <c r="Q9" s="403"/>
      <c r="R9" s="403"/>
      <c r="S9" s="403"/>
    </row>
    <row r="10" spans="1:22" ht="34.5" customHeight="1">
      <c r="A10" s="397"/>
      <c r="B10" s="397"/>
      <c r="C10" s="402"/>
      <c r="D10" s="402"/>
      <c r="E10" s="402"/>
      <c r="F10" s="402"/>
      <c r="G10" s="402"/>
      <c r="H10" s="403"/>
      <c r="I10" s="403"/>
      <c r="J10" s="214" t="s">
        <v>133</v>
      </c>
      <c r="K10" s="214" t="s">
        <v>134</v>
      </c>
      <c r="L10" s="214" t="s">
        <v>133</v>
      </c>
      <c r="M10" s="214" t="s">
        <v>134</v>
      </c>
      <c r="N10" s="403"/>
      <c r="O10" s="424"/>
      <c r="P10" s="403"/>
      <c r="Q10" s="403"/>
      <c r="R10" s="403"/>
      <c r="S10" s="403"/>
      <c r="U10" s="1"/>
      <c r="V10" s="1"/>
    </row>
    <row r="11" spans="1:22" ht="16.5">
      <c r="A11" s="42">
        <v>1</v>
      </c>
      <c r="B11" s="29" t="s">
        <v>13</v>
      </c>
      <c r="C11" s="52"/>
      <c r="D11" s="29"/>
      <c r="E11" s="52"/>
      <c r="F11" s="52"/>
      <c r="G11" s="52"/>
      <c r="H11" s="29"/>
      <c r="I11" s="52"/>
      <c r="J11" s="261"/>
      <c r="K11" s="261"/>
      <c r="L11" s="261"/>
      <c r="M11" s="261"/>
      <c r="N11" s="261"/>
      <c r="O11" s="261"/>
      <c r="P11" s="261"/>
      <c r="Q11" s="261"/>
      <c r="R11" s="261"/>
      <c r="S11" s="261"/>
    </row>
    <row r="12" spans="1:22" ht="16.5">
      <c r="A12" s="220">
        <v>2</v>
      </c>
      <c r="B12" s="20" t="s">
        <v>14</v>
      </c>
      <c r="C12" s="57"/>
      <c r="D12" s="20"/>
      <c r="E12" s="57"/>
      <c r="F12" s="57"/>
      <c r="G12" s="57"/>
      <c r="H12" s="20"/>
      <c r="I12" s="57"/>
      <c r="J12" s="262"/>
      <c r="K12" s="262"/>
      <c r="L12" s="262"/>
      <c r="M12" s="262"/>
      <c r="N12" s="262"/>
      <c r="O12" s="262"/>
      <c r="P12" s="262"/>
      <c r="Q12" s="262"/>
      <c r="R12" s="262"/>
      <c r="S12" s="262"/>
    </row>
    <row r="13" spans="1:22" ht="16.5">
      <c r="A13" s="43">
        <v>3</v>
      </c>
      <c r="B13" s="30" t="s">
        <v>15</v>
      </c>
      <c r="C13" s="59"/>
      <c r="D13" s="30"/>
      <c r="E13" s="59"/>
      <c r="F13" s="59"/>
      <c r="G13" s="59"/>
      <c r="H13" s="30"/>
      <c r="I13" s="59"/>
      <c r="J13" s="264"/>
      <c r="K13" s="264"/>
      <c r="L13" s="264"/>
      <c r="M13" s="264"/>
      <c r="N13" s="264"/>
      <c r="O13" s="264"/>
      <c r="P13" s="264"/>
      <c r="Q13" s="264"/>
      <c r="R13" s="264"/>
      <c r="S13" s="264"/>
    </row>
    <row r="14" spans="1:22" ht="16.5">
      <c r="A14" s="52">
        <v>4</v>
      </c>
      <c r="B14" s="29" t="s">
        <v>16</v>
      </c>
      <c r="C14" s="52"/>
      <c r="D14" s="29"/>
      <c r="E14" s="52"/>
      <c r="F14" s="52"/>
      <c r="G14" s="52"/>
      <c r="H14" s="29"/>
      <c r="I14" s="52"/>
      <c r="J14" s="52"/>
      <c r="K14" s="52"/>
      <c r="L14" s="52"/>
      <c r="M14" s="52"/>
      <c r="N14" s="52"/>
      <c r="O14" s="52"/>
      <c r="P14" s="52"/>
      <c r="Q14" s="52"/>
      <c r="R14" s="52"/>
      <c r="S14" s="52"/>
    </row>
    <row r="15" spans="1:22" ht="16.5">
      <c r="A15" s="24">
        <v>5</v>
      </c>
      <c r="B15" s="22" t="s">
        <v>17</v>
      </c>
      <c r="C15" s="26"/>
      <c r="D15" s="22"/>
      <c r="E15" s="26"/>
      <c r="F15" s="26"/>
      <c r="G15" s="26" t="s">
        <v>48</v>
      </c>
      <c r="H15" s="22"/>
      <c r="I15" s="26"/>
      <c r="J15" s="35"/>
      <c r="K15" s="35"/>
      <c r="L15" s="35"/>
      <c r="M15" s="35"/>
      <c r="N15" s="35"/>
      <c r="O15" s="26" t="s">
        <v>48</v>
      </c>
      <c r="P15" s="26"/>
      <c r="Q15" s="56">
        <v>6277</v>
      </c>
      <c r="R15" s="26"/>
      <c r="S15" s="56">
        <v>3341</v>
      </c>
      <c r="T15" s="37" t="s">
        <v>327</v>
      </c>
    </row>
    <row r="16" spans="1:22" ht="82.5">
      <c r="A16" s="24">
        <v>6</v>
      </c>
      <c r="B16" s="22" t="s">
        <v>18</v>
      </c>
      <c r="C16" s="26"/>
      <c r="D16" s="22" t="s">
        <v>1121</v>
      </c>
      <c r="E16" s="26"/>
      <c r="F16" s="26" t="s">
        <v>48</v>
      </c>
      <c r="G16" s="26"/>
      <c r="H16" s="22"/>
      <c r="I16" s="26"/>
      <c r="J16" s="35"/>
      <c r="K16" s="35"/>
      <c r="L16" s="35"/>
      <c r="M16" s="35"/>
      <c r="N16" s="35"/>
      <c r="O16" s="35"/>
      <c r="P16" s="35"/>
      <c r="Q16" s="35"/>
      <c r="R16" s="35"/>
      <c r="S16" s="35"/>
    </row>
    <row r="17" spans="1:22" ht="82.5">
      <c r="A17" s="24">
        <v>7</v>
      </c>
      <c r="B17" s="22" t="s">
        <v>19</v>
      </c>
      <c r="C17" s="26"/>
      <c r="D17" s="22"/>
      <c r="E17" s="26"/>
      <c r="F17" s="26"/>
      <c r="G17" s="26"/>
      <c r="H17" s="22" t="s">
        <v>374</v>
      </c>
      <c r="I17" s="26" t="s">
        <v>155</v>
      </c>
      <c r="J17" s="26" t="s">
        <v>375</v>
      </c>
      <c r="K17" s="26" t="s">
        <v>376</v>
      </c>
      <c r="L17" s="26">
        <v>4.0999999999999996</v>
      </c>
      <c r="M17" s="26">
        <v>52.3</v>
      </c>
      <c r="N17" s="26"/>
      <c r="O17" s="26" t="s">
        <v>48</v>
      </c>
      <c r="P17" s="26">
        <v>73.400000000000006</v>
      </c>
      <c r="Q17" s="26">
        <v>866.4</v>
      </c>
      <c r="R17" s="26">
        <v>3</v>
      </c>
      <c r="S17" s="26">
        <v>453.1</v>
      </c>
    </row>
    <row r="18" spans="1:22" ht="16.5">
      <c r="A18" s="220">
        <v>8</v>
      </c>
      <c r="B18" s="20" t="s">
        <v>20</v>
      </c>
      <c r="C18" s="57"/>
      <c r="D18" s="20"/>
      <c r="E18" s="57"/>
      <c r="F18" s="57"/>
      <c r="G18" s="57"/>
      <c r="H18" s="20"/>
      <c r="I18" s="57"/>
      <c r="J18" s="262"/>
      <c r="K18" s="262"/>
      <c r="L18" s="262"/>
      <c r="M18" s="262"/>
      <c r="N18" s="262"/>
      <c r="O18" s="262"/>
      <c r="P18" s="262"/>
      <c r="Q18" s="262"/>
      <c r="R18" s="262"/>
      <c r="S18" s="262"/>
    </row>
    <row r="19" spans="1:22" ht="16.5">
      <c r="A19" s="42">
        <v>9</v>
      </c>
      <c r="B19" s="29" t="s">
        <v>21</v>
      </c>
      <c r="C19" s="52"/>
      <c r="D19" s="29"/>
      <c r="E19" s="52"/>
      <c r="F19" s="52"/>
      <c r="G19" s="52"/>
      <c r="H19" s="29"/>
      <c r="I19" s="52"/>
      <c r="J19" s="261"/>
      <c r="K19" s="261"/>
      <c r="L19" s="261"/>
      <c r="M19" s="261"/>
      <c r="N19" s="261"/>
      <c r="O19" s="261"/>
      <c r="P19" s="261"/>
      <c r="Q19" s="261"/>
      <c r="R19" s="261"/>
      <c r="S19" s="261"/>
    </row>
    <row r="20" spans="1:22" ht="85.5" customHeight="1">
      <c r="A20" s="24">
        <v>10</v>
      </c>
      <c r="B20" s="22" t="s">
        <v>22</v>
      </c>
      <c r="C20" s="26"/>
      <c r="D20" s="22"/>
      <c r="E20" s="26"/>
      <c r="F20" s="26"/>
      <c r="G20" s="26"/>
      <c r="H20" s="22" t="s">
        <v>399</v>
      </c>
      <c r="I20" s="26" t="s">
        <v>155</v>
      </c>
      <c r="J20" s="26">
        <v>5</v>
      </c>
      <c r="K20" s="26">
        <v>5</v>
      </c>
      <c r="L20" s="26">
        <v>14</v>
      </c>
      <c r="M20" s="45">
        <v>17.18165677</v>
      </c>
      <c r="N20" s="26"/>
      <c r="O20" s="26" t="s">
        <v>48</v>
      </c>
      <c r="P20" s="26">
        <v>47.3</v>
      </c>
      <c r="Q20" s="45">
        <v>133840.76</v>
      </c>
      <c r="R20" s="26">
        <v>6.6</v>
      </c>
      <c r="S20" s="45">
        <v>22996.06</v>
      </c>
    </row>
    <row r="21" spans="1:22" ht="21" customHeight="1">
      <c r="A21" s="24">
        <v>11</v>
      </c>
      <c r="B21" s="22" t="s">
        <v>23</v>
      </c>
      <c r="C21" s="26"/>
      <c r="D21" s="22"/>
      <c r="E21" s="26"/>
      <c r="F21" s="26"/>
      <c r="G21" s="26"/>
      <c r="H21" s="22"/>
      <c r="I21" s="26"/>
      <c r="J21" s="35"/>
      <c r="K21" s="35"/>
      <c r="L21" s="35"/>
      <c r="M21" s="35"/>
      <c r="N21" s="35"/>
      <c r="O21" s="35"/>
      <c r="P21" s="189">
        <v>26</v>
      </c>
      <c r="Q21" s="189">
        <v>37.159999999999997</v>
      </c>
      <c r="R21" s="189">
        <v>0</v>
      </c>
      <c r="S21" s="189">
        <v>34.561</v>
      </c>
      <c r="U21" s="1"/>
      <c r="V21" s="1"/>
    </row>
    <row r="22" spans="1:22" ht="16.5">
      <c r="A22" s="220">
        <v>12</v>
      </c>
      <c r="B22" s="20" t="s">
        <v>24</v>
      </c>
      <c r="C22" s="57"/>
      <c r="D22" s="20"/>
      <c r="E22" s="57"/>
      <c r="F22" s="57"/>
      <c r="G22" s="57"/>
      <c r="H22" s="20"/>
      <c r="I22" s="57"/>
      <c r="J22" s="262"/>
      <c r="K22" s="262"/>
      <c r="L22" s="262"/>
      <c r="M22" s="262"/>
      <c r="N22" s="262"/>
      <c r="O22" s="262"/>
      <c r="P22" s="262"/>
      <c r="Q22" s="262"/>
      <c r="R22" s="262"/>
      <c r="S22" s="262"/>
    </row>
    <row r="23" spans="1:22" ht="82.5">
      <c r="A23" s="24">
        <v>13</v>
      </c>
      <c r="B23" s="22" t="s">
        <v>25</v>
      </c>
      <c r="C23" s="26"/>
      <c r="D23" s="22"/>
      <c r="E23" s="26"/>
      <c r="F23" s="26"/>
      <c r="G23" s="26"/>
      <c r="H23" s="22" t="s">
        <v>426</v>
      </c>
      <c r="I23" s="26" t="s">
        <v>155</v>
      </c>
      <c r="J23" s="26" t="s">
        <v>427</v>
      </c>
      <c r="K23" s="35"/>
      <c r="L23" s="35"/>
      <c r="M23" s="35"/>
      <c r="N23" s="35"/>
      <c r="O23" s="26" t="s">
        <v>48</v>
      </c>
      <c r="P23" s="26">
        <v>62</v>
      </c>
      <c r="Q23" s="26">
        <v>136.4</v>
      </c>
      <c r="R23" s="26">
        <v>62</v>
      </c>
      <c r="S23" s="26">
        <v>58.2</v>
      </c>
    </row>
    <row r="24" spans="1:22" ht="115.5" customHeight="1">
      <c r="A24" s="24">
        <v>14</v>
      </c>
      <c r="B24" s="22" t="s">
        <v>26</v>
      </c>
      <c r="C24" s="26"/>
      <c r="D24" s="22" t="s">
        <v>462</v>
      </c>
      <c r="E24" s="26" t="s">
        <v>48</v>
      </c>
      <c r="F24" s="26"/>
      <c r="G24" s="26"/>
      <c r="H24" s="22"/>
      <c r="I24" s="26"/>
      <c r="J24" s="35"/>
      <c r="K24" s="35"/>
      <c r="L24" s="35"/>
      <c r="M24" s="35"/>
      <c r="N24" s="35"/>
      <c r="O24" s="35"/>
      <c r="P24" s="26">
        <v>28471.71</v>
      </c>
      <c r="Q24" s="26">
        <v>6060.2</v>
      </c>
      <c r="R24" s="26">
        <v>28471.71</v>
      </c>
      <c r="S24" s="26">
        <v>5874.1</v>
      </c>
    </row>
    <row r="25" spans="1:22" ht="19.5" customHeight="1">
      <c r="A25" s="24">
        <v>15</v>
      </c>
      <c r="B25" s="22" t="s">
        <v>27</v>
      </c>
      <c r="C25" s="26"/>
      <c r="D25" s="22"/>
      <c r="E25" s="26"/>
      <c r="F25" s="26"/>
      <c r="G25" s="26"/>
      <c r="H25" s="22"/>
      <c r="I25" s="26"/>
      <c r="J25" s="35"/>
      <c r="K25" s="35"/>
      <c r="L25" s="35"/>
      <c r="M25" s="35"/>
      <c r="N25" s="35"/>
      <c r="O25" s="35"/>
      <c r="P25" s="189">
        <v>6.88</v>
      </c>
      <c r="Q25" s="189">
        <v>24</v>
      </c>
      <c r="R25" s="189">
        <v>6.88</v>
      </c>
      <c r="S25" s="189">
        <v>24</v>
      </c>
      <c r="U25" s="1"/>
      <c r="V25" s="1"/>
    </row>
    <row r="26" spans="1:22" ht="82.5" customHeight="1">
      <c r="A26" s="24">
        <v>16</v>
      </c>
      <c r="B26" s="22" t="s">
        <v>28</v>
      </c>
      <c r="C26" s="26"/>
      <c r="D26" s="22"/>
      <c r="E26" s="26"/>
      <c r="F26" s="26"/>
      <c r="G26" s="26"/>
      <c r="H26" s="22" t="s">
        <v>459</v>
      </c>
      <c r="I26" s="26" t="s">
        <v>155</v>
      </c>
      <c r="J26" s="26" t="s">
        <v>458</v>
      </c>
      <c r="K26" s="41"/>
      <c r="L26" s="41"/>
      <c r="M26" s="41"/>
      <c r="N26" s="41"/>
      <c r="O26" s="26" t="s">
        <v>48</v>
      </c>
      <c r="P26" s="26">
        <v>24.2</v>
      </c>
      <c r="Q26" s="26">
        <v>663.5</v>
      </c>
      <c r="R26" s="26">
        <v>23.2</v>
      </c>
      <c r="S26" s="26">
        <v>189</v>
      </c>
    </row>
    <row r="27" spans="1:22" ht="181.5" customHeight="1">
      <c r="A27" s="24">
        <v>17</v>
      </c>
      <c r="B27" s="22" t="s">
        <v>29</v>
      </c>
      <c r="C27" s="26"/>
      <c r="D27" s="22" t="s">
        <v>571</v>
      </c>
      <c r="E27" s="26"/>
      <c r="F27" s="26" t="s">
        <v>48</v>
      </c>
      <c r="G27" s="26"/>
      <c r="H27" s="22"/>
      <c r="I27" s="26"/>
      <c r="J27" s="35"/>
      <c r="K27" s="35"/>
      <c r="L27" s="35"/>
      <c r="M27" s="35"/>
      <c r="N27" s="35"/>
      <c r="O27" s="35"/>
      <c r="P27" s="26"/>
      <c r="Q27" s="26">
        <v>927</v>
      </c>
      <c r="R27" s="26"/>
      <c r="S27" s="26">
        <v>605</v>
      </c>
    </row>
    <row r="28" spans="1:22" ht="16.5">
      <c r="A28" s="220">
        <v>18</v>
      </c>
      <c r="B28" s="20" t="s">
        <v>30</v>
      </c>
      <c r="C28" s="57"/>
      <c r="D28" s="20"/>
      <c r="E28" s="57"/>
      <c r="F28" s="57"/>
      <c r="G28" s="57"/>
      <c r="H28" s="20"/>
      <c r="I28" s="57"/>
      <c r="J28" s="262"/>
      <c r="K28" s="262"/>
      <c r="L28" s="262"/>
      <c r="M28" s="262"/>
      <c r="N28" s="262"/>
      <c r="O28" s="262"/>
      <c r="P28" s="262"/>
      <c r="Q28" s="262"/>
      <c r="R28" s="262"/>
      <c r="S28" s="262"/>
    </row>
    <row r="29" spans="1:22" ht="16.5">
      <c r="A29" s="42">
        <v>19</v>
      </c>
      <c r="B29" s="29" t="s">
        <v>31</v>
      </c>
      <c r="C29" s="52"/>
      <c r="D29" s="29"/>
      <c r="E29" s="52"/>
      <c r="F29" s="52"/>
      <c r="G29" s="52"/>
      <c r="H29" s="29"/>
      <c r="I29" s="52"/>
      <c r="J29" s="261"/>
      <c r="K29" s="261"/>
      <c r="L29" s="261"/>
      <c r="M29" s="261"/>
      <c r="N29" s="261"/>
      <c r="O29" s="261"/>
      <c r="P29" s="261"/>
      <c r="Q29" s="261"/>
      <c r="R29" s="261"/>
      <c r="S29" s="261"/>
    </row>
    <row r="30" spans="1:22" ht="66">
      <c r="A30" s="24">
        <v>20</v>
      </c>
      <c r="B30" s="22" t="s">
        <v>32</v>
      </c>
      <c r="C30" s="26"/>
      <c r="D30" s="22"/>
      <c r="E30" s="26"/>
      <c r="F30" s="26"/>
      <c r="G30" s="26"/>
      <c r="H30" s="22" t="s">
        <v>477</v>
      </c>
      <c r="I30" s="26" t="s">
        <v>478</v>
      </c>
      <c r="J30" s="26">
        <v>100</v>
      </c>
      <c r="K30" s="26">
        <v>100</v>
      </c>
      <c r="L30" s="26">
        <v>100</v>
      </c>
      <c r="M30" s="26">
        <v>100</v>
      </c>
      <c r="N30" s="26"/>
      <c r="O30" s="26" t="s">
        <v>48</v>
      </c>
      <c r="P30" s="26">
        <v>4.3</v>
      </c>
      <c r="Q30" s="26">
        <v>135.9</v>
      </c>
      <c r="R30" s="26">
        <v>2.7130000000000001</v>
      </c>
      <c r="S30" s="26">
        <v>135.9</v>
      </c>
    </row>
    <row r="31" spans="1:22" ht="82.5">
      <c r="A31" s="24">
        <v>21</v>
      </c>
      <c r="B31" s="22" t="s">
        <v>33</v>
      </c>
      <c r="C31" s="26"/>
      <c r="D31" s="22"/>
      <c r="E31" s="26"/>
      <c r="F31" s="26"/>
      <c r="G31" s="26"/>
      <c r="H31" s="22" t="s">
        <v>357</v>
      </c>
      <c r="I31" s="26" t="s">
        <v>155</v>
      </c>
      <c r="J31" s="26">
        <v>30</v>
      </c>
      <c r="K31" s="26">
        <v>30</v>
      </c>
      <c r="L31" s="26"/>
      <c r="M31" s="26"/>
      <c r="N31" s="26" t="s">
        <v>48</v>
      </c>
      <c r="O31" s="26"/>
      <c r="P31" s="26">
        <v>308</v>
      </c>
      <c r="Q31" s="26">
        <v>30</v>
      </c>
      <c r="R31" s="26">
        <v>308</v>
      </c>
      <c r="S31" s="26">
        <v>30</v>
      </c>
    </row>
    <row r="32" spans="1:22" ht="16.5">
      <c r="A32" s="220">
        <v>22</v>
      </c>
      <c r="B32" s="20" t="s">
        <v>34</v>
      </c>
      <c r="C32" s="55"/>
      <c r="D32" s="33"/>
      <c r="E32" s="55"/>
      <c r="F32" s="55"/>
      <c r="G32" s="55"/>
      <c r="H32" s="33"/>
      <c r="I32" s="55"/>
      <c r="J32" s="262"/>
      <c r="K32" s="262"/>
      <c r="L32" s="262"/>
      <c r="M32" s="262"/>
      <c r="N32" s="262"/>
      <c r="O32" s="262"/>
      <c r="P32" s="262"/>
      <c r="Q32" s="262"/>
      <c r="R32" s="262"/>
      <c r="S32" s="262"/>
    </row>
    <row r="33" spans="1:19" ht="84" customHeight="1">
      <c r="A33" s="299">
        <v>23</v>
      </c>
      <c r="B33" s="28" t="s">
        <v>35</v>
      </c>
      <c r="C33" s="26"/>
      <c r="D33" s="28"/>
      <c r="E33" s="26"/>
      <c r="F33" s="26"/>
      <c r="G33" s="26"/>
      <c r="H33" s="28" t="s">
        <v>328</v>
      </c>
      <c r="I33" s="26" t="s">
        <v>155</v>
      </c>
      <c r="J33" s="26" t="s">
        <v>329</v>
      </c>
      <c r="K33" s="26" t="s">
        <v>330</v>
      </c>
      <c r="L33" s="26"/>
      <c r="M33" s="26"/>
      <c r="N33" s="26"/>
      <c r="O33" s="26" t="s">
        <v>48</v>
      </c>
      <c r="P33" s="26">
        <v>388</v>
      </c>
      <c r="Q33" s="26" t="s">
        <v>326</v>
      </c>
      <c r="R33" s="26">
        <v>12</v>
      </c>
      <c r="S33" s="26" t="s">
        <v>326</v>
      </c>
    </row>
    <row r="34" spans="1:19" ht="67.5" customHeight="1">
      <c r="A34" s="28">
        <v>24</v>
      </c>
      <c r="B34" s="28" t="s">
        <v>36</v>
      </c>
      <c r="C34" s="26"/>
      <c r="D34" s="28"/>
      <c r="E34" s="26"/>
      <c r="F34" s="26"/>
      <c r="G34" s="26"/>
      <c r="H34" s="28" t="s">
        <v>1099</v>
      </c>
      <c r="I34" s="26" t="s">
        <v>795</v>
      </c>
      <c r="J34" s="26"/>
      <c r="K34" s="26">
        <v>11</v>
      </c>
      <c r="L34" s="26"/>
      <c r="M34" s="26">
        <v>11</v>
      </c>
      <c r="N34" s="26"/>
      <c r="O34" s="26" t="s">
        <v>48</v>
      </c>
      <c r="P34" s="26"/>
      <c r="Q34" s="26"/>
      <c r="R34" s="26"/>
      <c r="S34" s="26"/>
    </row>
    <row r="35" spans="1:19" ht="82.5" customHeight="1">
      <c r="A35" s="299">
        <v>25</v>
      </c>
      <c r="B35" s="28" t="s">
        <v>37</v>
      </c>
      <c r="C35" s="26"/>
      <c r="D35" s="28"/>
      <c r="E35" s="26"/>
      <c r="F35" s="26"/>
      <c r="G35" s="26"/>
      <c r="H35" s="28" t="s">
        <v>160</v>
      </c>
      <c r="I35" s="26" t="s">
        <v>155</v>
      </c>
      <c r="J35" s="26">
        <v>0</v>
      </c>
      <c r="K35" s="26">
        <v>0</v>
      </c>
      <c r="L35" s="26">
        <v>0</v>
      </c>
      <c r="M35" s="26">
        <v>0</v>
      </c>
      <c r="N35" s="26" t="s">
        <v>48</v>
      </c>
      <c r="O35" s="26"/>
      <c r="P35" s="26">
        <v>0.14000000000000001</v>
      </c>
      <c r="Q35" s="26">
        <v>0.21</v>
      </c>
      <c r="R35" s="26">
        <v>0.14000000000000001</v>
      </c>
      <c r="S35" s="26">
        <v>0.21</v>
      </c>
    </row>
    <row r="36" spans="1:19" ht="115.5">
      <c r="A36" s="24">
        <v>26</v>
      </c>
      <c r="B36" s="22" t="s">
        <v>38</v>
      </c>
      <c r="C36" s="26"/>
      <c r="D36" s="22" t="s">
        <v>536</v>
      </c>
      <c r="E36" s="26"/>
      <c r="F36" s="26" t="s">
        <v>48</v>
      </c>
      <c r="G36" s="26"/>
      <c r="H36" s="22"/>
      <c r="I36" s="26"/>
      <c r="J36" s="35"/>
      <c r="K36" s="35"/>
      <c r="L36" s="35"/>
      <c r="M36" s="35"/>
      <c r="N36" s="35"/>
      <c r="O36" s="35"/>
      <c r="P36" s="26">
        <v>100</v>
      </c>
      <c r="Q36" s="26"/>
      <c r="R36" s="26">
        <v>100</v>
      </c>
      <c r="S36" s="26"/>
    </row>
    <row r="37" spans="1:19" ht="16.5">
      <c r="A37" s="220">
        <v>27</v>
      </c>
      <c r="B37" s="20" t="s">
        <v>39</v>
      </c>
      <c r="C37" s="57"/>
      <c r="D37" s="20"/>
      <c r="E37" s="57"/>
      <c r="F37" s="57"/>
      <c r="G37" s="57"/>
      <c r="H37" s="20"/>
      <c r="I37" s="57"/>
      <c r="J37" s="262"/>
      <c r="K37" s="262"/>
      <c r="L37" s="262"/>
      <c r="M37" s="262"/>
      <c r="N37" s="262"/>
      <c r="O37" s="262"/>
      <c r="P37" s="262"/>
      <c r="Q37" s="262"/>
      <c r="R37" s="262"/>
      <c r="S37" s="262"/>
    </row>
    <row r="38" spans="1:19" ht="16.5">
      <c r="A38" s="42">
        <v>28</v>
      </c>
      <c r="B38" s="29" t="s">
        <v>40</v>
      </c>
      <c r="C38" s="52"/>
      <c r="D38" s="29"/>
      <c r="E38" s="52"/>
      <c r="F38" s="52"/>
      <c r="G38" s="52"/>
      <c r="H38" s="29"/>
      <c r="I38" s="52"/>
      <c r="J38" s="261"/>
      <c r="K38" s="261"/>
      <c r="L38" s="261"/>
      <c r="M38" s="261"/>
      <c r="N38" s="261"/>
      <c r="O38" s="261"/>
      <c r="P38" s="261"/>
      <c r="Q38" s="261"/>
      <c r="R38" s="261"/>
      <c r="S38" s="261"/>
    </row>
    <row r="39" spans="1:19" ht="16.5">
      <c r="A39" s="24">
        <v>29</v>
      </c>
      <c r="B39" s="22" t="s">
        <v>41</v>
      </c>
      <c r="C39" s="26" t="s">
        <v>48</v>
      </c>
      <c r="D39" s="22"/>
      <c r="E39" s="26"/>
      <c r="F39" s="26"/>
      <c r="G39" s="26"/>
      <c r="H39" s="22"/>
      <c r="I39" s="26"/>
      <c r="J39" s="35"/>
      <c r="K39" s="35"/>
      <c r="L39" s="35"/>
      <c r="M39" s="35"/>
      <c r="N39" s="35"/>
      <c r="O39" s="35"/>
      <c r="P39" s="26" t="s">
        <v>544</v>
      </c>
      <c r="Q39" s="26" t="s">
        <v>198</v>
      </c>
      <c r="R39" s="26" t="s">
        <v>544</v>
      </c>
      <c r="S39" s="26" t="s">
        <v>198</v>
      </c>
    </row>
    <row r="40" spans="1:19" ht="85.5" customHeight="1">
      <c r="A40" s="24">
        <v>30</v>
      </c>
      <c r="B40" s="22" t="s">
        <v>42</v>
      </c>
      <c r="C40" s="26"/>
      <c r="D40" s="22"/>
      <c r="E40" s="26"/>
      <c r="F40" s="26"/>
      <c r="G40" s="26"/>
      <c r="H40" s="22" t="s">
        <v>551</v>
      </c>
      <c r="I40" s="26" t="s">
        <v>155</v>
      </c>
      <c r="J40" s="26"/>
      <c r="K40" s="26">
        <v>388.5</v>
      </c>
      <c r="L40" s="26"/>
      <c r="M40" s="26">
        <v>388.5</v>
      </c>
      <c r="N40" s="26"/>
      <c r="O40" s="26" t="s">
        <v>48</v>
      </c>
      <c r="P40" s="26"/>
      <c r="Q40" s="26">
        <v>3142.85</v>
      </c>
      <c r="R40" s="26"/>
      <c r="S40" s="26">
        <v>2205.5</v>
      </c>
    </row>
    <row r="41" spans="1:19" ht="16.5">
      <c r="A41" s="24">
        <v>31</v>
      </c>
      <c r="B41" s="22" t="s">
        <v>43</v>
      </c>
      <c r="C41" s="26" t="s">
        <v>48</v>
      </c>
      <c r="D41" s="26"/>
      <c r="E41" s="26"/>
      <c r="F41" s="26" t="s">
        <v>48</v>
      </c>
      <c r="G41" s="26"/>
      <c r="H41" s="22"/>
      <c r="I41" s="26"/>
      <c r="J41" s="35"/>
      <c r="K41" s="35"/>
      <c r="L41" s="35"/>
      <c r="M41" s="35"/>
      <c r="N41" s="35"/>
      <c r="O41" s="35"/>
      <c r="P41" s="26">
        <v>153.5</v>
      </c>
      <c r="Q41" s="26">
        <v>651.5</v>
      </c>
      <c r="R41" s="26">
        <v>153.5</v>
      </c>
      <c r="S41" s="26">
        <v>315.39999999999998</v>
      </c>
    </row>
    <row r="42" spans="1:19" ht="16.5">
      <c r="A42" s="220">
        <v>32</v>
      </c>
      <c r="B42" s="20" t="s">
        <v>44</v>
      </c>
      <c r="C42" s="57"/>
      <c r="D42" s="20"/>
      <c r="E42" s="57"/>
      <c r="F42" s="57"/>
      <c r="G42" s="57"/>
      <c r="H42" s="20"/>
      <c r="I42" s="57"/>
      <c r="J42" s="262"/>
      <c r="K42" s="262"/>
      <c r="L42" s="262"/>
      <c r="M42" s="262"/>
      <c r="N42" s="262"/>
      <c r="O42" s="262"/>
      <c r="P42" s="262"/>
      <c r="Q42" s="262"/>
      <c r="R42" s="262"/>
      <c r="S42" s="262"/>
    </row>
    <row r="43" spans="1:19" ht="82.5">
      <c r="A43" s="24">
        <v>33</v>
      </c>
      <c r="B43" s="22" t="s">
        <v>45</v>
      </c>
      <c r="C43" s="26"/>
      <c r="D43" s="22" t="s">
        <v>290</v>
      </c>
      <c r="E43" s="26"/>
      <c r="F43" s="26" t="s">
        <v>48</v>
      </c>
      <c r="G43" s="26"/>
      <c r="H43" s="22"/>
      <c r="I43" s="26"/>
      <c r="J43" s="35"/>
      <c r="K43" s="35"/>
      <c r="L43" s="35"/>
      <c r="M43" s="35"/>
      <c r="N43" s="35"/>
      <c r="O43" s="35"/>
      <c r="P43" s="26">
        <v>64.099999999999994</v>
      </c>
      <c r="Q43" s="26">
        <v>391.4</v>
      </c>
      <c r="R43" s="26">
        <v>64.099999999999994</v>
      </c>
      <c r="S43" s="26">
        <v>335.6</v>
      </c>
    </row>
    <row r="44" spans="1:19" ht="16.5">
      <c r="A44" s="42">
        <v>34</v>
      </c>
      <c r="B44" s="29" t="s">
        <v>46</v>
      </c>
      <c r="C44" s="52"/>
      <c r="D44" s="29"/>
      <c r="E44" s="52"/>
      <c r="F44" s="52"/>
      <c r="G44" s="52"/>
      <c r="H44" s="29"/>
      <c r="I44" s="52"/>
      <c r="J44" s="261"/>
      <c r="K44" s="261"/>
      <c r="L44" s="261"/>
      <c r="M44" s="261"/>
      <c r="N44" s="261"/>
      <c r="O44" s="261"/>
      <c r="P44" s="261"/>
      <c r="Q44" s="261"/>
      <c r="R44" s="261"/>
      <c r="S44" s="261"/>
    </row>
    <row r="45" spans="1:19" ht="86.25" customHeight="1">
      <c r="A45" s="24">
        <v>35</v>
      </c>
      <c r="B45" s="22" t="s">
        <v>47</v>
      </c>
      <c r="C45" s="26"/>
      <c r="D45" s="22"/>
      <c r="E45" s="26"/>
      <c r="F45" s="26"/>
      <c r="G45" s="26"/>
      <c r="H45" s="22" t="s">
        <v>160</v>
      </c>
      <c r="I45" s="26" t="s">
        <v>155</v>
      </c>
      <c r="J45" s="35"/>
      <c r="K45" s="35"/>
      <c r="L45" s="35"/>
      <c r="M45" s="35"/>
      <c r="N45" s="35"/>
      <c r="O45" s="35" t="s">
        <v>48</v>
      </c>
      <c r="P45" s="26">
        <v>362</v>
      </c>
      <c r="Q45" s="26">
        <v>4240</v>
      </c>
      <c r="R45" s="26">
        <v>0</v>
      </c>
      <c r="S45" s="26">
        <v>1120</v>
      </c>
    </row>
    <row r="46" spans="1:19" ht="66" customHeight="1">
      <c r="A46" s="24">
        <v>36</v>
      </c>
      <c r="B46" s="22" t="s">
        <v>49</v>
      </c>
      <c r="C46" s="26"/>
      <c r="D46" s="22"/>
      <c r="E46" s="26"/>
      <c r="F46" s="26"/>
      <c r="G46" s="26"/>
      <c r="H46" s="22" t="s">
        <v>274</v>
      </c>
      <c r="I46" s="26" t="s">
        <v>155</v>
      </c>
      <c r="J46" s="26" t="s">
        <v>298</v>
      </c>
      <c r="K46" s="26" t="s">
        <v>298</v>
      </c>
      <c r="L46" s="26" t="s">
        <v>298</v>
      </c>
      <c r="M46" s="26">
        <v>55.5</v>
      </c>
      <c r="N46" s="35"/>
      <c r="O46" s="26" t="s">
        <v>48</v>
      </c>
      <c r="P46" s="26"/>
      <c r="Q46" s="26">
        <v>364.4</v>
      </c>
      <c r="R46" s="26"/>
      <c r="S46" s="26">
        <v>202.4</v>
      </c>
    </row>
    <row r="47" spans="1:19" ht="16.5">
      <c r="A47" s="42">
        <v>37</v>
      </c>
      <c r="B47" s="29" t="s">
        <v>50</v>
      </c>
      <c r="C47" s="52"/>
      <c r="D47" s="29"/>
      <c r="E47" s="52"/>
      <c r="F47" s="52"/>
      <c r="G47" s="52"/>
      <c r="H47" s="29"/>
      <c r="I47" s="52"/>
      <c r="J47" s="261"/>
      <c r="K47" s="261"/>
      <c r="L47" s="261"/>
      <c r="M47" s="261"/>
      <c r="N47" s="261"/>
      <c r="O47" s="261"/>
      <c r="P47" s="261"/>
      <c r="Q47" s="261"/>
      <c r="R47" s="261"/>
      <c r="S47" s="261"/>
    </row>
    <row r="48" spans="1:19" ht="16.5">
      <c r="A48" s="24">
        <v>38</v>
      </c>
      <c r="B48" s="22" t="s">
        <v>51</v>
      </c>
      <c r="C48" s="26"/>
      <c r="D48" s="22"/>
      <c r="E48" s="26"/>
      <c r="F48" s="26"/>
      <c r="G48" s="26"/>
      <c r="H48" s="22"/>
      <c r="I48" s="26"/>
      <c r="J48" s="35"/>
      <c r="K48" s="35"/>
      <c r="L48" s="35"/>
      <c r="M48" s="35"/>
      <c r="N48" s="35"/>
      <c r="O48" s="35"/>
      <c r="P48" s="26">
        <v>0</v>
      </c>
      <c r="Q48" s="26">
        <v>520.88</v>
      </c>
      <c r="R48" s="26">
        <v>0</v>
      </c>
      <c r="S48" s="26">
        <v>377</v>
      </c>
    </row>
    <row r="49" spans="1:19" ht="16.5">
      <c r="A49" s="42">
        <v>39</v>
      </c>
      <c r="B49" s="29" t="s">
        <v>52</v>
      </c>
      <c r="C49" s="52"/>
      <c r="D49" s="29"/>
      <c r="E49" s="52"/>
      <c r="F49" s="52"/>
      <c r="G49" s="52"/>
      <c r="H49" s="29"/>
      <c r="I49" s="52"/>
      <c r="J49" s="261"/>
      <c r="K49" s="261"/>
      <c r="L49" s="261"/>
      <c r="M49" s="261"/>
      <c r="N49" s="261"/>
      <c r="O49" s="261"/>
      <c r="P49" s="261"/>
      <c r="Q49" s="261"/>
      <c r="R49" s="261"/>
      <c r="S49" s="261"/>
    </row>
    <row r="50" spans="1:19" ht="16.5">
      <c r="A50" s="24">
        <v>40</v>
      </c>
      <c r="B50" s="22" t="s">
        <v>53</v>
      </c>
      <c r="C50" s="26" t="s">
        <v>48</v>
      </c>
      <c r="D50" s="22"/>
      <c r="E50" s="26"/>
      <c r="F50" s="26"/>
      <c r="G50" s="26" t="s">
        <v>48</v>
      </c>
      <c r="H50" s="22"/>
      <c r="I50" s="26"/>
      <c r="J50" s="35"/>
      <c r="K50" s="35"/>
      <c r="L50" s="35"/>
      <c r="M50" s="35"/>
      <c r="N50" s="26" t="s">
        <v>48</v>
      </c>
      <c r="O50" s="35"/>
      <c r="P50" s="35"/>
      <c r="Q50" s="35"/>
      <c r="R50" s="35"/>
      <c r="S50" s="35"/>
    </row>
    <row r="51" spans="1:19" ht="118.5" customHeight="1">
      <c r="A51" s="24">
        <v>41</v>
      </c>
      <c r="B51" s="22" t="s">
        <v>54</v>
      </c>
      <c r="C51" s="26"/>
      <c r="D51" s="22" t="s">
        <v>573</v>
      </c>
      <c r="E51" s="26"/>
      <c r="F51" s="26" t="s">
        <v>48</v>
      </c>
      <c r="G51" s="26"/>
      <c r="H51" s="22" t="s">
        <v>574</v>
      </c>
      <c r="I51" s="26" t="s">
        <v>155</v>
      </c>
      <c r="J51" s="26"/>
      <c r="K51" s="26">
        <v>40</v>
      </c>
      <c r="L51" s="26"/>
      <c r="M51" s="26">
        <v>24.22</v>
      </c>
      <c r="N51" s="26"/>
      <c r="O51" s="26" t="s">
        <v>48</v>
      </c>
      <c r="P51" s="26"/>
      <c r="Q51" s="26"/>
      <c r="R51" s="26"/>
      <c r="S51" s="26"/>
    </row>
    <row r="52" spans="1:19" ht="16.5">
      <c r="A52" s="42">
        <v>42</v>
      </c>
      <c r="B52" s="29" t="s">
        <v>55</v>
      </c>
      <c r="C52" s="52"/>
      <c r="D52" s="29"/>
      <c r="E52" s="52"/>
      <c r="F52" s="52"/>
      <c r="G52" s="52"/>
      <c r="H52" s="29"/>
      <c r="I52" s="52"/>
      <c r="J52" s="261"/>
      <c r="K52" s="261"/>
      <c r="L52" s="261"/>
      <c r="M52" s="261"/>
      <c r="N52" s="261"/>
      <c r="O52" s="261"/>
      <c r="P52" s="261"/>
      <c r="Q52" s="261"/>
      <c r="R52" s="261"/>
      <c r="S52" s="261"/>
    </row>
    <row r="53" spans="1:19" ht="165">
      <c r="A53" s="24">
        <v>43</v>
      </c>
      <c r="B53" s="22" t="s">
        <v>56</v>
      </c>
      <c r="C53" s="26"/>
      <c r="D53" s="22" t="s">
        <v>582</v>
      </c>
      <c r="E53" s="26"/>
      <c r="F53" s="26" t="s">
        <v>48</v>
      </c>
      <c r="G53" s="26"/>
      <c r="H53" s="22"/>
      <c r="I53" s="26"/>
      <c r="J53" s="35"/>
      <c r="K53" s="35"/>
      <c r="L53" s="35"/>
      <c r="M53" s="35"/>
      <c r="N53" s="35"/>
      <c r="O53" s="26"/>
      <c r="P53" s="26"/>
      <c r="Q53" s="26"/>
      <c r="R53" s="26"/>
      <c r="S53" s="26"/>
    </row>
    <row r="54" spans="1:19" ht="82.5" customHeight="1">
      <c r="A54" s="24">
        <v>44</v>
      </c>
      <c r="B54" s="22" t="s">
        <v>57</v>
      </c>
      <c r="C54" s="26"/>
      <c r="D54" s="22"/>
      <c r="E54" s="26"/>
      <c r="F54" s="26"/>
      <c r="G54" s="26"/>
      <c r="H54" s="22" t="s">
        <v>606</v>
      </c>
      <c r="I54" s="26" t="s">
        <v>155</v>
      </c>
      <c r="J54" s="26" t="s">
        <v>198</v>
      </c>
      <c r="K54" s="26" t="s">
        <v>198</v>
      </c>
      <c r="L54" s="26" t="s">
        <v>198</v>
      </c>
      <c r="M54" s="26" t="s">
        <v>198</v>
      </c>
      <c r="N54" s="26"/>
      <c r="O54" s="26"/>
      <c r="P54" s="26">
        <v>108</v>
      </c>
      <c r="Q54" s="26">
        <v>1185.5</v>
      </c>
      <c r="R54" s="26">
        <v>108</v>
      </c>
      <c r="S54" s="26">
        <v>189.1</v>
      </c>
    </row>
    <row r="55" spans="1:19" ht="16.5">
      <c r="A55" s="42">
        <v>45</v>
      </c>
      <c r="B55" s="29" t="s">
        <v>58</v>
      </c>
      <c r="C55" s="52"/>
      <c r="D55" s="29"/>
      <c r="E55" s="52"/>
      <c r="F55" s="52"/>
      <c r="G55" s="52"/>
      <c r="H55" s="29"/>
      <c r="I55" s="52"/>
      <c r="J55" s="261"/>
      <c r="K55" s="261"/>
      <c r="L55" s="261"/>
      <c r="M55" s="261"/>
      <c r="N55" s="261"/>
      <c r="O55" s="261"/>
      <c r="P55" s="261"/>
      <c r="Q55" s="261"/>
      <c r="R55" s="261"/>
      <c r="S55" s="261"/>
    </row>
    <row r="56" spans="1:19" ht="82.5">
      <c r="A56" s="24">
        <v>46</v>
      </c>
      <c r="B56" s="22" t="s">
        <v>59</v>
      </c>
      <c r="C56" s="26"/>
      <c r="D56" s="22" t="s">
        <v>622</v>
      </c>
      <c r="E56" s="26"/>
      <c r="F56" s="26" t="s">
        <v>48</v>
      </c>
      <c r="G56" s="26"/>
      <c r="H56" s="22"/>
      <c r="I56" s="26"/>
      <c r="J56" s="35"/>
      <c r="K56" s="35"/>
      <c r="L56" s="35"/>
      <c r="M56" s="35"/>
      <c r="N56" s="35"/>
      <c r="O56" s="35"/>
      <c r="P56" s="26">
        <v>41.3</v>
      </c>
      <c r="Q56" s="26">
        <v>1436.62</v>
      </c>
      <c r="R56" s="26">
        <v>41.3</v>
      </c>
      <c r="S56" s="26">
        <v>1000.42</v>
      </c>
    </row>
    <row r="57" spans="1:19" ht="16.5">
      <c r="A57" s="24">
        <v>47</v>
      </c>
      <c r="B57" s="22" t="s">
        <v>60</v>
      </c>
      <c r="C57" s="26"/>
      <c r="D57" s="22"/>
      <c r="E57" s="26"/>
      <c r="F57" s="26" t="s">
        <v>48</v>
      </c>
      <c r="G57" s="26"/>
      <c r="H57" s="22"/>
      <c r="I57" s="26"/>
      <c r="J57" s="35"/>
      <c r="K57" s="35"/>
      <c r="L57" s="35"/>
      <c r="M57" s="35"/>
      <c r="N57" s="35"/>
      <c r="O57" s="26"/>
      <c r="P57" s="26">
        <v>28</v>
      </c>
      <c r="Q57" s="26">
        <v>155.69999999999999</v>
      </c>
      <c r="R57" s="26">
        <v>28</v>
      </c>
      <c r="S57" s="26">
        <v>142.30000000000001</v>
      </c>
    </row>
    <row r="58" spans="1:19" ht="16.5">
      <c r="A58" s="22">
        <v>48</v>
      </c>
      <c r="B58" s="22" t="s">
        <v>61</v>
      </c>
      <c r="C58" s="26"/>
      <c r="D58" s="26"/>
      <c r="E58" s="26"/>
      <c r="F58" s="26"/>
      <c r="G58" s="26"/>
      <c r="H58" s="26"/>
      <c r="I58" s="26"/>
      <c r="J58" s="26"/>
      <c r="K58" s="26"/>
      <c r="L58" s="26"/>
      <c r="M58" s="26"/>
      <c r="N58" s="26"/>
      <c r="O58" s="56" t="s">
        <v>48</v>
      </c>
      <c r="P58" s="26"/>
      <c r="Q58" s="26">
        <v>379.3</v>
      </c>
      <c r="R58" s="26"/>
      <c r="S58" s="26">
        <v>379.3</v>
      </c>
    </row>
    <row r="59" spans="1:19" ht="16.5">
      <c r="A59" s="24">
        <v>49</v>
      </c>
      <c r="B59" s="22" t="s">
        <v>62</v>
      </c>
      <c r="C59" s="26" t="s">
        <v>48</v>
      </c>
      <c r="D59" s="22"/>
      <c r="E59" s="26"/>
      <c r="F59" s="26"/>
      <c r="G59" s="26"/>
      <c r="H59" s="22"/>
      <c r="I59" s="26"/>
      <c r="J59" s="35"/>
      <c r="K59" s="35"/>
      <c r="L59" s="35"/>
      <c r="M59" s="35"/>
      <c r="N59" s="35"/>
      <c r="O59" s="35"/>
      <c r="P59" s="35"/>
      <c r="Q59" s="35"/>
      <c r="R59" s="35"/>
      <c r="S59" s="35"/>
    </row>
    <row r="60" spans="1:19" ht="16.5">
      <c r="A60" s="220">
        <v>50</v>
      </c>
      <c r="B60" s="20" t="s">
        <v>63</v>
      </c>
      <c r="C60" s="57"/>
      <c r="D60" s="20"/>
      <c r="E60" s="57"/>
      <c r="F60" s="57"/>
      <c r="G60" s="57"/>
      <c r="H60" s="20"/>
      <c r="I60" s="57"/>
      <c r="J60" s="262"/>
      <c r="K60" s="262"/>
      <c r="L60" s="262"/>
      <c r="M60" s="262"/>
      <c r="N60" s="262"/>
      <c r="O60" s="262"/>
      <c r="P60" s="262"/>
      <c r="Q60" s="262"/>
      <c r="R60" s="262"/>
      <c r="S60" s="262"/>
    </row>
    <row r="61" spans="1:19" ht="16.5">
      <c r="A61" s="24">
        <v>51</v>
      </c>
      <c r="B61" s="22" t="s">
        <v>64</v>
      </c>
      <c r="C61" s="26" t="s">
        <v>48</v>
      </c>
      <c r="D61" s="26"/>
      <c r="E61" s="26"/>
      <c r="F61" s="26"/>
      <c r="G61" s="26"/>
      <c r="H61" s="26"/>
      <c r="I61" s="26"/>
      <c r="J61" s="26"/>
      <c r="K61" s="26"/>
      <c r="L61" s="26"/>
      <c r="M61" s="26"/>
      <c r="N61" s="26"/>
      <c r="O61" s="26"/>
      <c r="P61" s="26">
        <v>31.2</v>
      </c>
      <c r="Q61" s="26">
        <v>384.4</v>
      </c>
      <c r="R61" s="26">
        <v>17.600000000000001</v>
      </c>
      <c r="S61" s="26">
        <v>141</v>
      </c>
    </row>
    <row r="62" spans="1:19" ht="16.5">
      <c r="A62" s="220">
        <v>52</v>
      </c>
      <c r="B62" s="20" t="s">
        <v>65</v>
      </c>
      <c r="C62" s="57"/>
      <c r="D62" s="20"/>
      <c r="E62" s="57"/>
      <c r="F62" s="57"/>
      <c r="G62" s="57"/>
      <c r="H62" s="20"/>
      <c r="I62" s="57"/>
      <c r="J62" s="262"/>
      <c r="K62" s="262"/>
      <c r="L62" s="262"/>
      <c r="M62" s="262"/>
      <c r="N62" s="262"/>
      <c r="O62" s="262"/>
      <c r="P62" s="262"/>
      <c r="Q62" s="262"/>
      <c r="R62" s="262"/>
      <c r="S62" s="262"/>
    </row>
    <row r="63" spans="1:19" ht="16.5">
      <c r="A63" s="220">
        <v>53</v>
      </c>
      <c r="B63" s="20" t="s">
        <v>66</v>
      </c>
      <c r="C63" s="57"/>
      <c r="D63" s="20"/>
      <c r="E63" s="57"/>
      <c r="F63" s="57"/>
      <c r="G63" s="57"/>
      <c r="H63" s="20"/>
      <c r="I63" s="57"/>
      <c r="J63" s="262"/>
      <c r="K63" s="262"/>
      <c r="L63" s="262"/>
      <c r="M63" s="262"/>
      <c r="N63" s="262"/>
      <c r="O63" s="262"/>
      <c r="P63" s="262"/>
      <c r="Q63" s="262"/>
      <c r="R63" s="262"/>
      <c r="S63" s="262"/>
    </row>
    <row r="64" spans="1:19" ht="16.5">
      <c r="A64" s="42">
        <v>54</v>
      </c>
      <c r="B64" s="29" t="s">
        <v>67</v>
      </c>
      <c r="C64" s="52"/>
      <c r="D64" s="29"/>
      <c r="E64" s="52"/>
      <c r="F64" s="52"/>
      <c r="G64" s="52"/>
      <c r="H64" s="29"/>
      <c r="I64" s="52"/>
      <c r="J64" s="261"/>
      <c r="K64" s="261"/>
      <c r="L64" s="261"/>
      <c r="M64" s="261"/>
      <c r="N64" s="261"/>
      <c r="O64" s="261"/>
      <c r="P64" s="261"/>
      <c r="Q64" s="261"/>
      <c r="R64" s="261"/>
      <c r="S64" s="261"/>
    </row>
    <row r="65" spans="1:20" ht="82.5">
      <c r="A65" s="24">
        <v>55</v>
      </c>
      <c r="B65" s="22" t="s">
        <v>68</v>
      </c>
      <c r="C65" s="26"/>
      <c r="D65" s="22" t="s">
        <v>690</v>
      </c>
      <c r="E65" s="26"/>
      <c r="F65" s="26"/>
      <c r="G65" s="26"/>
      <c r="H65" s="22" t="s">
        <v>705</v>
      </c>
      <c r="I65" s="26" t="s">
        <v>155</v>
      </c>
      <c r="J65" s="26" t="s">
        <v>698</v>
      </c>
      <c r="K65" s="26" t="s">
        <v>698</v>
      </c>
      <c r="L65" s="26">
        <v>95.4</v>
      </c>
      <c r="M65" s="26">
        <v>99.9</v>
      </c>
      <c r="N65" s="26"/>
      <c r="O65" s="26" t="s">
        <v>48</v>
      </c>
      <c r="P65" s="26">
        <v>54.6</v>
      </c>
      <c r="Q65" s="26">
        <v>1586.7</v>
      </c>
      <c r="R65" s="26">
        <v>52</v>
      </c>
      <c r="S65" s="26">
        <v>1586</v>
      </c>
    </row>
    <row r="66" spans="1:20" ht="100.5" customHeight="1">
      <c r="A66" s="24">
        <v>56</v>
      </c>
      <c r="B66" s="22" t="s">
        <v>69</v>
      </c>
      <c r="C66" s="26"/>
      <c r="D66" s="22" t="s">
        <v>714</v>
      </c>
      <c r="E66" s="26"/>
      <c r="F66" s="26" t="s">
        <v>48</v>
      </c>
      <c r="G66" s="26"/>
      <c r="H66" s="22"/>
      <c r="I66" s="26"/>
      <c r="J66" s="35"/>
      <c r="K66" s="35"/>
      <c r="L66" s="35"/>
      <c r="M66" s="35"/>
      <c r="N66" s="35"/>
      <c r="O66" s="35"/>
      <c r="P66" s="26">
        <v>166.5</v>
      </c>
      <c r="Q66" s="26">
        <v>697.04</v>
      </c>
      <c r="R66" s="26">
        <v>166.5</v>
      </c>
      <c r="S66" s="26">
        <v>513.20000000000005</v>
      </c>
    </row>
    <row r="67" spans="1:20" s="1" customFormat="1" ht="84.75" customHeight="1">
      <c r="A67" s="24">
        <v>57</v>
      </c>
      <c r="B67" s="22" t="s">
        <v>70</v>
      </c>
      <c r="C67" s="189"/>
      <c r="D67" s="295"/>
      <c r="E67" s="189"/>
      <c r="F67" s="189"/>
      <c r="G67" s="189"/>
      <c r="H67" s="296" t="s">
        <v>1038</v>
      </c>
      <c r="I67" s="26" t="s">
        <v>155</v>
      </c>
      <c r="J67" s="300" t="s">
        <v>787</v>
      </c>
      <c r="K67" s="300" t="s">
        <v>787</v>
      </c>
      <c r="L67" s="297">
        <v>0.27</v>
      </c>
      <c r="M67" s="298">
        <v>0.19</v>
      </c>
      <c r="N67" s="189"/>
      <c r="O67" s="208" t="s">
        <v>807</v>
      </c>
      <c r="P67" s="189">
        <v>88</v>
      </c>
      <c r="Q67" s="189">
        <v>903</v>
      </c>
      <c r="R67" s="189">
        <v>24</v>
      </c>
      <c r="S67" s="189">
        <v>170</v>
      </c>
    </row>
    <row r="68" spans="1:20" s="1" customFormat="1" ht="312" customHeight="1">
      <c r="A68" s="358">
        <v>58</v>
      </c>
      <c r="B68" s="29" t="s">
        <v>71</v>
      </c>
      <c r="C68" s="261"/>
      <c r="D68" s="359"/>
      <c r="E68" s="261"/>
      <c r="F68" s="261"/>
      <c r="G68" s="261"/>
      <c r="H68" s="29" t="s">
        <v>808</v>
      </c>
      <c r="I68" s="52" t="s">
        <v>155</v>
      </c>
      <c r="J68" s="52" t="s">
        <v>809</v>
      </c>
      <c r="K68" s="52" t="s">
        <v>809</v>
      </c>
      <c r="L68" s="52">
        <v>12.9</v>
      </c>
      <c r="M68" s="52">
        <v>12.9</v>
      </c>
      <c r="N68" s="52"/>
      <c r="O68" s="52" t="s">
        <v>48</v>
      </c>
      <c r="P68" s="52" t="s">
        <v>810</v>
      </c>
      <c r="Q68" s="52" t="s">
        <v>810</v>
      </c>
      <c r="R68" s="52" t="s">
        <v>811</v>
      </c>
      <c r="S68" s="52" t="s">
        <v>811</v>
      </c>
    </row>
    <row r="69" spans="1:20" s="1" customFormat="1" ht="148.5">
      <c r="A69" s="240">
        <v>59</v>
      </c>
      <c r="B69" s="22" t="s">
        <v>72</v>
      </c>
      <c r="C69" s="26"/>
      <c r="D69" s="22" t="s">
        <v>812</v>
      </c>
      <c r="E69" s="26"/>
      <c r="F69" s="26" t="s">
        <v>48</v>
      </c>
      <c r="G69" s="26"/>
      <c r="H69" s="22"/>
      <c r="I69" s="26"/>
      <c r="J69" s="35"/>
      <c r="K69" s="35"/>
      <c r="L69" s="35"/>
      <c r="M69" s="35"/>
      <c r="N69" s="35"/>
      <c r="O69" s="35"/>
      <c r="P69" s="26">
        <v>107.25</v>
      </c>
      <c r="Q69" s="26">
        <v>602.09800000000007</v>
      </c>
      <c r="R69" s="26">
        <v>107.25</v>
      </c>
      <c r="S69" s="26">
        <v>194.62000000000003</v>
      </c>
    </row>
    <row r="70" spans="1:20" s="1" customFormat="1" ht="66">
      <c r="A70" s="24">
        <v>60</v>
      </c>
      <c r="B70" s="22" t="s">
        <v>73</v>
      </c>
      <c r="C70" s="26" t="s">
        <v>48</v>
      </c>
      <c r="D70" s="22"/>
      <c r="E70" s="26"/>
      <c r="F70" s="26"/>
      <c r="G70" s="26"/>
      <c r="H70" s="22"/>
      <c r="I70" s="26"/>
      <c r="J70" s="26"/>
      <c r="K70" s="26"/>
      <c r="L70" s="26"/>
      <c r="M70" s="26"/>
      <c r="N70" s="26"/>
      <c r="O70" s="26"/>
      <c r="P70" s="26">
        <v>99.947999999999993</v>
      </c>
      <c r="Q70" s="26">
        <v>154</v>
      </c>
      <c r="R70" s="26" t="s">
        <v>1053</v>
      </c>
      <c r="S70" s="26" t="s">
        <v>1054</v>
      </c>
    </row>
    <row r="71" spans="1:20" s="1" customFormat="1" ht="115.5">
      <c r="A71" s="240">
        <v>61</v>
      </c>
      <c r="B71" s="22" t="s">
        <v>74</v>
      </c>
      <c r="C71" s="26"/>
      <c r="D71" s="22"/>
      <c r="E71" s="26"/>
      <c r="F71" s="26"/>
      <c r="G71" s="26"/>
      <c r="H71" s="22" t="s">
        <v>813</v>
      </c>
      <c r="I71" s="26" t="s">
        <v>155</v>
      </c>
      <c r="J71" s="26" t="s">
        <v>793</v>
      </c>
      <c r="K71" s="26" t="s">
        <v>793</v>
      </c>
      <c r="L71" s="26"/>
      <c r="M71" s="26">
        <v>73.7</v>
      </c>
      <c r="N71" s="26"/>
      <c r="O71" s="26" t="s">
        <v>48</v>
      </c>
      <c r="P71" s="26"/>
      <c r="Q71" s="26">
        <v>124.7</v>
      </c>
      <c r="R71" s="26"/>
      <c r="S71" s="26">
        <v>91.9</v>
      </c>
    </row>
    <row r="72" spans="1:20" s="1" customFormat="1" ht="83.25" customHeight="1">
      <c r="A72" s="240">
        <v>62</v>
      </c>
      <c r="B72" s="22" t="s">
        <v>75</v>
      </c>
      <c r="C72" s="26"/>
      <c r="D72" s="22" t="s">
        <v>814</v>
      </c>
      <c r="E72" s="26"/>
      <c r="F72" s="26" t="s">
        <v>48</v>
      </c>
      <c r="G72" s="26"/>
      <c r="H72" s="26"/>
      <c r="I72" s="26" t="s">
        <v>815</v>
      </c>
      <c r="J72" s="26"/>
      <c r="K72" s="26"/>
      <c r="L72" s="26"/>
      <c r="M72" s="26"/>
      <c r="N72" s="26"/>
      <c r="O72" s="26"/>
      <c r="P72" s="26">
        <v>13.182</v>
      </c>
      <c r="Q72" s="26"/>
      <c r="R72" s="26">
        <v>13.182</v>
      </c>
      <c r="S72" s="26"/>
    </row>
    <row r="73" spans="1:20" s="1" customFormat="1" ht="82.5">
      <c r="A73" s="240">
        <v>63</v>
      </c>
      <c r="B73" s="22" t="s">
        <v>76</v>
      </c>
      <c r="C73" s="26"/>
      <c r="D73" s="22" t="s">
        <v>816</v>
      </c>
      <c r="E73" s="26"/>
      <c r="F73" s="26" t="s">
        <v>48</v>
      </c>
      <c r="G73" s="26"/>
      <c r="H73" s="22"/>
      <c r="I73" s="26"/>
      <c r="J73" s="26"/>
      <c r="K73" s="26"/>
      <c r="L73" s="26"/>
      <c r="M73" s="26"/>
      <c r="N73" s="26"/>
      <c r="O73" s="26"/>
      <c r="P73" s="26">
        <v>290</v>
      </c>
      <c r="Q73" s="26"/>
      <c r="R73" s="26">
        <v>188</v>
      </c>
      <c r="S73" s="26"/>
    </row>
    <row r="74" spans="1:20" s="1" customFormat="1" ht="115.5">
      <c r="A74" s="240">
        <v>64</v>
      </c>
      <c r="B74" s="22" t="s">
        <v>77</v>
      </c>
      <c r="C74" s="26"/>
      <c r="D74" s="22" t="s">
        <v>729</v>
      </c>
      <c r="E74" s="26"/>
      <c r="F74" s="26" t="s">
        <v>48</v>
      </c>
      <c r="G74" s="26"/>
      <c r="H74" s="22"/>
      <c r="I74" s="26"/>
      <c r="J74" s="26"/>
      <c r="K74" s="26"/>
      <c r="L74" s="26"/>
      <c r="M74" s="26"/>
      <c r="N74" s="26"/>
      <c r="O74" s="26"/>
      <c r="P74" s="26">
        <v>147</v>
      </c>
      <c r="Q74" s="26">
        <v>267</v>
      </c>
      <c r="R74" s="26">
        <v>0.08</v>
      </c>
      <c r="S74" s="26">
        <v>106.8</v>
      </c>
    </row>
    <row r="75" spans="1:20" s="1" customFormat="1" ht="16.5">
      <c r="A75" s="285">
        <v>65</v>
      </c>
      <c r="B75" s="185" t="s">
        <v>78</v>
      </c>
      <c r="C75" s="279"/>
      <c r="D75" s="185"/>
      <c r="E75" s="279"/>
      <c r="F75" s="279"/>
      <c r="G75" s="279"/>
      <c r="H75" s="185"/>
      <c r="I75" s="279"/>
      <c r="J75" s="282"/>
      <c r="K75" s="282"/>
      <c r="L75" s="282"/>
      <c r="M75" s="282"/>
      <c r="N75" s="282"/>
      <c r="O75" s="282"/>
      <c r="P75" s="282"/>
      <c r="Q75" s="282"/>
      <c r="R75" s="282"/>
      <c r="S75" s="282"/>
    </row>
    <row r="76" spans="1:20" s="1" customFormat="1" ht="33">
      <c r="A76" s="240">
        <v>66</v>
      </c>
      <c r="B76" s="22" t="s">
        <v>79</v>
      </c>
      <c r="C76" s="26"/>
      <c r="D76" s="22" t="s">
        <v>1058</v>
      </c>
      <c r="E76" s="26" t="s">
        <v>48</v>
      </c>
      <c r="F76" s="26"/>
      <c r="G76" s="26"/>
      <c r="H76" s="22" t="s">
        <v>817</v>
      </c>
      <c r="I76" s="26" t="s">
        <v>815</v>
      </c>
      <c r="J76" s="26"/>
      <c r="K76" s="26"/>
      <c r="L76" s="26"/>
      <c r="M76" s="26"/>
      <c r="N76" s="26"/>
      <c r="O76" s="26" t="s">
        <v>48</v>
      </c>
      <c r="P76" s="26">
        <v>52.5</v>
      </c>
      <c r="Q76" s="26">
        <v>436.2</v>
      </c>
      <c r="R76" s="26">
        <v>13.9</v>
      </c>
      <c r="S76" s="26">
        <v>363.7</v>
      </c>
    </row>
    <row r="77" spans="1:20" s="1" customFormat="1" ht="66">
      <c r="A77" s="240">
        <v>67</v>
      </c>
      <c r="B77" s="22" t="s">
        <v>80</v>
      </c>
      <c r="C77" s="26"/>
      <c r="D77" s="22"/>
      <c r="E77" s="26"/>
      <c r="F77" s="26"/>
      <c r="G77" s="26"/>
      <c r="H77" s="22" t="s">
        <v>818</v>
      </c>
      <c r="I77" s="26" t="s">
        <v>155</v>
      </c>
      <c r="J77" s="26">
        <v>27.5</v>
      </c>
      <c r="K77" s="26"/>
      <c r="L77" s="26">
        <v>28.1</v>
      </c>
      <c r="M77" s="26">
        <v>46.78</v>
      </c>
      <c r="N77" s="26"/>
      <c r="O77" s="26" t="s">
        <v>271</v>
      </c>
      <c r="P77" s="26">
        <v>100.3</v>
      </c>
      <c r="Q77" s="26">
        <v>497.83</v>
      </c>
      <c r="R77" s="26">
        <v>28.2</v>
      </c>
      <c r="S77" s="26">
        <v>232.9</v>
      </c>
    </row>
    <row r="78" spans="1:20" s="1" customFormat="1" ht="114" customHeight="1">
      <c r="A78" s="240">
        <v>68</v>
      </c>
      <c r="B78" s="22" t="s">
        <v>81</v>
      </c>
      <c r="C78" s="26"/>
      <c r="D78" s="22" t="s">
        <v>1191</v>
      </c>
      <c r="E78" s="26"/>
      <c r="F78" s="26" t="s">
        <v>48</v>
      </c>
      <c r="G78" s="26"/>
      <c r="H78" s="22"/>
      <c r="I78" s="26"/>
      <c r="J78" s="35"/>
      <c r="K78" s="35"/>
      <c r="L78" s="35"/>
      <c r="M78" s="35"/>
      <c r="N78" s="35"/>
      <c r="O78" s="35"/>
      <c r="P78" s="26">
        <v>275.39999999999998</v>
      </c>
      <c r="Q78" s="26">
        <v>1631.2</v>
      </c>
      <c r="R78" s="26" t="s">
        <v>819</v>
      </c>
      <c r="S78" s="26" t="s">
        <v>820</v>
      </c>
      <c r="T78" s="113" t="s">
        <v>821</v>
      </c>
    </row>
    <row r="79" spans="1:20" s="1" customFormat="1" ht="16.5">
      <c r="A79" s="285">
        <v>69</v>
      </c>
      <c r="B79" s="185" t="s">
        <v>82</v>
      </c>
      <c r="C79" s="279"/>
      <c r="D79" s="185"/>
      <c r="E79" s="279"/>
      <c r="F79" s="279"/>
      <c r="G79" s="279"/>
      <c r="H79" s="185"/>
      <c r="I79" s="279"/>
      <c r="J79" s="282"/>
      <c r="K79" s="282"/>
      <c r="L79" s="282"/>
      <c r="M79" s="282"/>
      <c r="N79" s="282"/>
      <c r="O79" s="282"/>
      <c r="P79" s="282"/>
      <c r="Q79" s="282"/>
      <c r="R79" s="282"/>
      <c r="S79" s="282"/>
    </row>
    <row r="80" spans="1:20" s="1" customFormat="1" ht="16.5">
      <c r="A80" s="285">
        <v>70</v>
      </c>
      <c r="B80" s="185" t="s">
        <v>83</v>
      </c>
      <c r="C80" s="279"/>
      <c r="D80" s="185"/>
      <c r="E80" s="279"/>
      <c r="F80" s="279"/>
      <c r="G80" s="279"/>
      <c r="H80" s="185"/>
      <c r="I80" s="279"/>
      <c r="J80" s="282"/>
      <c r="K80" s="282"/>
      <c r="L80" s="282"/>
      <c r="M80" s="282"/>
      <c r="N80" s="282"/>
      <c r="O80" s="282"/>
      <c r="P80" s="282"/>
      <c r="Q80" s="282"/>
      <c r="R80" s="282"/>
      <c r="S80" s="282"/>
    </row>
    <row r="81" spans="1:22" s="1" customFormat="1" ht="16.5">
      <c r="A81" s="285">
        <v>71</v>
      </c>
      <c r="B81" s="185" t="s">
        <v>84</v>
      </c>
      <c r="C81" s="279"/>
      <c r="D81" s="185"/>
      <c r="E81" s="279"/>
      <c r="F81" s="279"/>
      <c r="G81" s="279"/>
      <c r="H81" s="185"/>
      <c r="I81" s="279"/>
      <c r="J81" s="282"/>
      <c r="K81" s="282"/>
      <c r="L81" s="282"/>
      <c r="M81" s="282"/>
      <c r="N81" s="282"/>
      <c r="O81" s="282"/>
      <c r="P81" s="282"/>
      <c r="Q81" s="282"/>
      <c r="R81" s="282"/>
      <c r="S81" s="282"/>
    </row>
    <row r="82" spans="1:22" s="1" customFormat="1" ht="16.5">
      <c r="A82" s="274">
        <v>72</v>
      </c>
      <c r="B82" s="186" t="s">
        <v>85</v>
      </c>
      <c r="C82" s="270"/>
      <c r="D82" s="186"/>
      <c r="E82" s="270"/>
      <c r="F82" s="270"/>
      <c r="G82" s="270"/>
      <c r="H82" s="186"/>
      <c r="I82" s="270"/>
      <c r="J82" s="273"/>
      <c r="K82" s="273"/>
      <c r="L82" s="273"/>
      <c r="M82" s="273"/>
      <c r="N82" s="273"/>
      <c r="O82" s="273"/>
      <c r="P82" s="273"/>
      <c r="Q82" s="273"/>
      <c r="R82" s="273"/>
      <c r="S82" s="273"/>
    </row>
    <row r="83" spans="1:22" s="1" customFormat="1" ht="99">
      <c r="A83" s="240">
        <v>73</v>
      </c>
      <c r="B83" s="22" t="s">
        <v>86</v>
      </c>
      <c r="C83" s="26"/>
      <c r="D83" s="22" t="s">
        <v>731</v>
      </c>
      <c r="E83" s="26"/>
      <c r="F83" s="26" t="s">
        <v>48</v>
      </c>
      <c r="G83" s="26"/>
      <c r="H83" s="22"/>
      <c r="I83" s="26"/>
      <c r="J83" s="26"/>
      <c r="K83" s="26"/>
      <c r="L83" s="26"/>
      <c r="M83" s="26"/>
      <c r="N83" s="26"/>
      <c r="O83" s="26"/>
      <c r="P83" s="26"/>
      <c r="Q83" s="26"/>
      <c r="R83" s="26"/>
      <c r="S83" s="26"/>
    </row>
    <row r="84" spans="1:22" s="1" customFormat="1" ht="16.5">
      <c r="A84" s="276">
        <v>74</v>
      </c>
      <c r="B84" s="184" t="s">
        <v>87</v>
      </c>
      <c r="C84" s="165"/>
      <c r="D84" s="184"/>
      <c r="E84" s="165"/>
      <c r="F84" s="165"/>
      <c r="G84" s="165" t="s">
        <v>48</v>
      </c>
      <c r="H84" s="184"/>
      <c r="I84" s="165"/>
      <c r="J84" s="196"/>
      <c r="K84" s="196"/>
      <c r="L84" s="196"/>
      <c r="M84" s="196"/>
      <c r="N84" s="196"/>
      <c r="O84" s="165" t="s">
        <v>48</v>
      </c>
      <c r="P84" s="165">
        <v>203.51300000000001</v>
      </c>
      <c r="Q84" s="165">
        <v>26285.386999999999</v>
      </c>
      <c r="R84" s="165">
        <v>0</v>
      </c>
      <c r="S84" s="165">
        <v>23028.601999999999</v>
      </c>
    </row>
    <row r="85" spans="1:22" s="1" customFormat="1" ht="97.5" customHeight="1">
      <c r="A85" s="240">
        <v>75</v>
      </c>
      <c r="B85" s="22" t="s">
        <v>88</v>
      </c>
      <c r="C85" s="26"/>
      <c r="D85" s="22"/>
      <c r="E85" s="26"/>
      <c r="F85" s="26"/>
      <c r="G85" s="26"/>
      <c r="H85" s="22" t="s">
        <v>1073</v>
      </c>
      <c r="I85" s="26" t="s">
        <v>155</v>
      </c>
      <c r="J85" s="26" t="s">
        <v>822</v>
      </c>
      <c r="K85" s="26"/>
      <c r="L85" s="26">
        <v>10</v>
      </c>
      <c r="M85" s="26"/>
      <c r="N85" s="26"/>
      <c r="O85" s="26" t="s">
        <v>48</v>
      </c>
      <c r="P85" s="26">
        <v>50.4</v>
      </c>
      <c r="Q85" s="26">
        <v>200.9</v>
      </c>
      <c r="R85" s="26">
        <v>50.4</v>
      </c>
      <c r="S85" s="26">
        <v>79.3</v>
      </c>
    </row>
    <row r="86" spans="1:22" s="1" customFormat="1" ht="16.5">
      <c r="A86" s="274">
        <v>76</v>
      </c>
      <c r="B86" s="186" t="s">
        <v>89</v>
      </c>
      <c r="C86" s="270"/>
      <c r="D86" s="186"/>
      <c r="E86" s="270"/>
      <c r="F86" s="270"/>
      <c r="G86" s="270"/>
      <c r="H86" s="186"/>
      <c r="I86" s="270"/>
      <c r="J86" s="273"/>
      <c r="K86" s="273"/>
      <c r="L86" s="273"/>
      <c r="M86" s="273"/>
      <c r="N86" s="273"/>
      <c r="O86" s="273"/>
      <c r="P86" s="273"/>
      <c r="Q86" s="273"/>
      <c r="R86" s="273"/>
      <c r="S86" s="273"/>
    </row>
    <row r="87" spans="1:22" s="1" customFormat="1" ht="16.5">
      <c r="A87" s="285">
        <v>77</v>
      </c>
      <c r="B87" s="185" t="s">
        <v>90</v>
      </c>
      <c r="C87" s="279"/>
      <c r="D87" s="185"/>
      <c r="E87" s="279"/>
      <c r="F87" s="279"/>
      <c r="G87" s="279"/>
      <c r="H87" s="185"/>
      <c r="I87" s="279"/>
      <c r="J87" s="282"/>
      <c r="K87" s="282"/>
      <c r="L87" s="282"/>
      <c r="M87" s="282"/>
      <c r="N87" s="282"/>
      <c r="O87" s="282"/>
      <c r="P87" s="282"/>
      <c r="Q87" s="282"/>
      <c r="R87" s="282"/>
      <c r="S87" s="282"/>
    </row>
    <row r="88" spans="1:22" s="1" customFormat="1" ht="16.5">
      <c r="A88" s="274">
        <v>78</v>
      </c>
      <c r="B88" s="186" t="s">
        <v>91</v>
      </c>
      <c r="C88" s="270"/>
      <c r="D88" s="186"/>
      <c r="E88" s="270"/>
      <c r="F88" s="270"/>
      <c r="G88" s="270"/>
      <c r="H88" s="186"/>
      <c r="I88" s="270"/>
      <c r="J88" s="273"/>
      <c r="K88" s="273"/>
      <c r="L88" s="273"/>
      <c r="M88" s="273"/>
      <c r="N88" s="273"/>
      <c r="O88" s="273"/>
      <c r="P88" s="273"/>
      <c r="Q88" s="273"/>
      <c r="R88" s="273"/>
      <c r="S88" s="273"/>
    </row>
    <row r="89" spans="1:22" s="1" customFormat="1" ht="184.5" customHeight="1">
      <c r="A89" s="22">
        <v>79</v>
      </c>
      <c r="B89" s="22" t="s">
        <v>92</v>
      </c>
      <c r="C89" s="26"/>
      <c r="D89" s="22"/>
      <c r="E89" s="26"/>
      <c r="F89" s="26"/>
      <c r="G89" s="26"/>
      <c r="H89" s="28" t="s">
        <v>1122</v>
      </c>
      <c r="I89" s="26" t="s">
        <v>155</v>
      </c>
      <c r="J89" s="26" t="s">
        <v>823</v>
      </c>
      <c r="K89" s="26"/>
      <c r="L89" s="26"/>
      <c r="M89" s="26"/>
      <c r="N89" s="26"/>
      <c r="O89" s="22" t="s">
        <v>1123</v>
      </c>
      <c r="P89" s="26" t="s">
        <v>824</v>
      </c>
      <c r="Q89" s="26"/>
      <c r="R89" s="26" t="s">
        <v>292</v>
      </c>
      <c r="S89" s="26"/>
    </row>
    <row r="90" spans="1:22" s="1" customFormat="1" ht="80.25" customHeight="1">
      <c r="A90" s="240">
        <v>80</v>
      </c>
      <c r="B90" s="22" t="s">
        <v>93</v>
      </c>
      <c r="C90" s="35"/>
      <c r="D90" s="267"/>
      <c r="E90" s="35"/>
      <c r="F90" s="35"/>
      <c r="G90" s="35"/>
      <c r="H90" s="22" t="s">
        <v>825</v>
      </c>
      <c r="I90" s="26" t="s">
        <v>815</v>
      </c>
      <c r="J90" s="26">
        <v>10</v>
      </c>
      <c r="K90" s="26"/>
      <c r="L90" s="26">
        <v>45.58</v>
      </c>
      <c r="M90" s="26"/>
      <c r="N90" s="26"/>
      <c r="O90" s="26" t="s">
        <v>48</v>
      </c>
      <c r="P90" s="26">
        <v>53.62</v>
      </c>
      <c r="Q90" s="26"/>
      <c r="R90" s="26">
        <v>45.58</v>
      </c>
      <c r="S90" s="26"/>
    </row>
    <row r="91" spans="1:22" s="1" customFormat="1" ht="101.25" customHeight="1">
      <c r="A91" s="240">
        <v>81</v>
      </c>
      <c r="B91" s="22" t="s">
        <v>94</v>
      </c>
      <c r="C91" s="26"/>
      <c r="D91" s="22" t="s">
        <v>826</v>
      </c>
      <c r="E91" s="26"/>
      <c r="F91" s="26" t="s">
        <v>48</v>
      </c>
      <c r="G91" s="26"/>
      <c r="H91" s="22"/>
      <c r="I91" s="26"/>
      <c r="J91" s="26"/>
      <c r="K91" s="26"/>
      <c r="L91" s="26"/>
      <c r="M91" s="26"/>
      <c r="N91" s="26"/>
      <c r="O91" s="26"/>
      <c r="P91" s="26">
        <v>47.787999999999997</v>
      </c>
      <c r="Q91" s="26" t="s">
        <v>587</v>
      </c>
      <c r="R91" s="26">
        <v>47.787999999999997</v>
      </c>
      <c r="S91" s="26" t="s">
        <v>587</v>
      </c>
    </row>
    <row r="92" spans="1:22" s="1" customFormat="1" ht="81" customHeight="1">
      <c r="A92" s="240">
        <v>82</v>
      </c>
      <c r="B92" s="22" t="s">
        <v>95</v>
      </c>
      <c r="C92" s="35"/>
      <c r="D92" s="22" t="s">
        <v>827</v>
      </c>
      <c r="E92" s="35" t="s">
        <v>48</v>
      </c>
      <c r="F92" s="35"/>
      <c r="G92" s="35"/>
      <c r="H92" s="267"/>
      <c r="I92" s="35"/>
      <c r="J92" s="35"/>
      <c r="K92" s="35"/>
      <c r="L92" s="35"/>
      <c r="M92" s="35"/>
      <c r="N92" s="35"/>
      <c r="O92" s="35"/>
      <c r="P92" s="26">
        <v>27.8</v>
      </c>
      <c r="Q92" s="26">
        <v>17.600000000000001</v>
      </c>
      <c r="R92" s="26">
        <v>23.3</v>
      </c>
      <c r="S92" s="26">
        <v>17.600000000000001</v>
      </c>
    </row>
    <row r="93" spans="1:22" s="1" customFormat="1" ht="168" customHeight="1">
      <c r="A93" s="240">
        <v>83</v>
      </c>
      <c r="B93" s="22" t="s">
        <v>96</v>
      </c>
      <c r="C93" s="35"/>
      <c r="D93" s="22" t="s">
        <v>805</v>
      </c>
      <c r="E93" s="35"/>
      <c r="F93" s="35"/>
      <c r="G93" s="35"/>
      <c r="H93" s="267"/>
      <c r="I93" s="35"/>
      <c r="J93" s="35"/>
      <c r="K93" s="35"/>
      <c r="L93" s="35"/>
      <c r="M93" s="35"/>
      <c r="N93" s="35"/>
      <c r="O93" s="35"/>
      <c r="P93" s="26">
        <v>26.2</v>
      </c>
      <c r="Q93" s="26">
        <v>660.5</v>
      </c>
      <c r="R93" s="26">
        <v>26.2</v>
      </c>
      <c r="S93" s="26">
        <v>660.5</v>
      </c>
    </row>
    <row r="94" spans="1:22" s="1" customFormat="1" ht="16.5">
      <c r="A94" s="285">
        <v>84</v>
      </c>
      <c r="B94" s="185" t="s">
        <v>97</v>
      </c>
      <c r="C94" s="282"/>
      <c r="D94" s="281"/>
      <c r="E94" s="282"/>
      <c r="F94" s="282"/>
      <c r="G94" s="282"/>
      <c r="H94" s="281"/>
      <c r="I94" s="282"/>
      <c r="J94" s="282"/>
      <c r="K94" s="282"/>
      <c r="L94" s="282"/>
      <c r="M94" s="282"/>
      <c r="N94" s="282"/>
      <c r="O94" s="282"/>
      <c r="P94" s="282"/>
      <c r="Q94" s="282"/>
      <c r="R94" s="282"/>
      <c r="S94" s="282"/>
    </row>
    <row r="95" spans="1:22" s="1" customFormat="1" ht="384" customHeight="1">
      <c r="A95" s="240">
        <v>85</v>
      </c>
      <c r="B95" s="22" t="s">
        <v>98</v>
      </c>
      <c r="C95" s="35"/>
      <c r="D95" s="22" t="s">
        <v>762</v>
      </c>
      <c r="E95" s="35"/>
      <c r="F95" s="22" t="s">
        <v>1124</v>
      </c>
      <c r="G95" s="35"/>
      <c r="H95" s="22"/>
      <c r="I95" s="35"/>
      <c r="J95" s="35"/>
      <c r="K95" s="35"/>
      <c r="L95" s="35"/>
      <c r="M95" s="35"/>
      <c r="N95" s="35"/>
      <c r="O95" s="35"/>
      <c r="P95" s="26">
        <v>13.4</v>
      </c>
      <c r="Q95" s="26">
        <v>776</v>
      </c>
      <c r="R95" s="26">
        <v>12.4</v>
      </c>
      <c r="S95" s="26">
        <v>684</v>
      </c>
    </row>
    <row r="96" spans="1:22">
      <c r="U96" s="1"/>
      <c r="V96" s="1"/>
    </row>
    <row r="97" spans="1:22">
      <c r="U97" s="1"/>
      <c r="V97" s="1"/>
    </row>
    <row r="98" spans="1:22">
      <c r="U98" s="1"/>
      <c r="V98" s="1"/>
    </row>
    <row r="99" spans="1:22">
      <c r="U99" s="1"/>
      <c r="V99" s="1"/>
    </row>
    <row r="100" spans="1:22" ht="15" customHeight="1">
      <c r="A100" s="8" t="s">
        <v>113</v>
      </c>
      <c r="B100" s="404" t="s">
        <v>114</v>
      </c>
      <c r="C100" s="404"/>
      <c r="D100" s="404"/>
      <c r="E100" s="404"/>
      <c r="F100" s="404"/>
      <c r="G100" s="404"/>
      <c r="H100" s="404"/>
      <c r="I100" s="404"/>
      <c r="J100" s="404"/>
      <c r="K100" s="404"/>
      <c r="L100" s="404"/>
      <c r="M100" s="404"/>
      <c r="N100" s="404"/>
      <c r="O100" s="404"/>
      <c r="P100" s="404"/>
      <c r="Q100" s="404"/>
      <c r="R100" s="404"/>
      <c r="S100" s="404"/>
      <c r="U100" s="1"/>
      <c r="V100" s="1"/>
    </row>
    <row r="101" spans="1:22">
      <c r="A101" s="4" t="s">
        <v>115</v>
      </c>
      <c r="B101" s="5" t="s">
        <v>116</v>
      </c>
      <c r="U101" s="1"/>
    </row>
  </sheetData>
  <autoFilter ref="A10:S95"/>
  <mergeCells count="31">
    <mergeCell ref="B100:S100"/>
    <mergeCell ref="D7:D10"/>
    <mergeCell ref="E7:F7"/>
    <mergeCell ref="G7:M7"/>
    <mergeCell ref="N7:O7"/>
    <mergeCell ref="E8:E10"/>
    <mergeCell ref="F8:F10"/>
    <mergeCell ref="G8:G10"/>
    <mergeCell ref="H8:M8"/>
    <mergeCell ref="N8:N10"/>
    <mergeCell ref="O8:O10"/>
    <mergeCell ref="H9:H10"/>
    <mergeCell ref="I9:I10"/>
    <mergeCell ref="J9:K9"/>
    <mergeCell ref="L9:M9"/>
    <mergeCell ref="A1:S1"/>
    <mergeCell ref="A2:A10"/>
    <mergeCell ref="B2:B10"/>
    <mergeCell ref="C2:S2"/>
    <mergeCell ref="C3:S3"/>
    <mergeCell ref="C4:S4"/>
    <mergeCell ref="C5:O5"/>
    <mergeCell ref="P5:Q5"/>
    <mergeCell ref="R5:S5"/>
    <mergeCell ref="C6:C10"/>
    <mergeCell ref="D6:F6"/>
    <mergeCell ref="G6:O6"/>
    <mergeCell ref="P6:P10"/>
    <mergeCell ref="Q6:Q10"/>
    <mergeCell ref="R6:R10"/>
    <mergeCell ref="S6:S10"/>
  </mergeCells>
  <pageMargins left="0.7" right="0.7" top="0.75" bottom="0.75" header="0.3" footer="0.3"/>
  <pageSetup paperSize="9" firstPageNumber="2147483648"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zoomScale="50" zoomScaleNormal="50" workbookViewId="0">
      <pane xSplit="11" ySplit="8" topLeftCell="L90" activePane="bottomRight" state="frozen"/>
      <selection pane="topRight" activeCell="L1" sqref="L1"/>
      <selection pane="bottomLeft" activeCell="A9" sqref="A9"/>
      <selection pane="bottomRight" activeCell="D17" sqref="D17"/>
    </sheetView>
  </sheetViews>
  <sheetFormatPr defaultRowHeight="15"/>
  <cols>
    <col min="1" max="1" width="5.42578125" style="16" customWidth="1"/>
    <col min="2" max="2" width="44.7109375" style="13" customWidth="1"/>
    <col min="3" max="3" width="6.42578125" style="13" customWidth="1"/>
    <col min="4" max="4" width="43" style="13" customWidth="1"/>
    <col min="5" max="5" width="7.28515625" style="16" customWidth="1"/>
    <col min="6" max="6" width="47.5703125" style="13" customWidth="1"/>
    <col min="7" max="7" width="6.42578125" style="13" customWidth="1"/>
    <col min="8" max="8" width="39" style="13" customWidth="1"/>
    <col min="9" max="9" width="14.7109375" style="16" customWidth="1"/>
    <col min="10" max="12" width="17" style="16" customWidth="1"/>
    <col min="13" max="13" width="11.28515625" style="16" customWidth="1"/>
    <col min="14" max="14" width="40.85546875" style="13" customWidth="1"/>
    <col min="15" max="15" width="43.5703125" style="13" customWidth="1"/>
    <col min="16" max="16" width="22.42578125" style="16" customWidth="1"/>
    <col min="17" max="17" width="18.28515625" style="16" customWidth="1"/>
    <col min="18" max="18" width="30.140625" style="16" customWidth="1"/>
    <col min="19" max="19" width="33.7109375" style="16" customWidth="1"/>
  </cols>
  <sheetData>
    <row r="1" spans="1:19" ht="18.75">
      <c r="A1" s="411" t="s">
        <v>0</v>
      </c>
      <c r="B1" s="412"/>
      <c r="C1" s="412"/>
      <c r="D1" s="412"/>
      <c r="E1" s="412"/>
      <c r="F1" s="412"/>
      <c r="G1" s="412"/>
      <c r="H1" s="412"/>
      <c r="I1" s="412"/>
      <c r="J1" s="412"/>
      <c r="K1" s="412"/>
      <c r="L1" s="412"/>
      <c r="M1" s="412"/>
      <c r="N1" s="412"/>
      <c r="O1" s="412"/>
      <c r="P1" s="412"/>
      <c r="Q1" s="412"/>
      <c r="R1" s="412"/>
      <c r="S1" s="412"/>
    </row>
    <row r="2" spans="1:19" ht="15.75" customHeight="1">
      <c r="A2" s="397" t="s">
        <v>1</v>
      </c>
      <c r="B2" s="397" t="s">
        <v>2</v>
      </c>
      <c r="C2" s="398" t="s">
        <v>117</v>
      </c>
      <c r="D2" s="398"/>
      <c r="E2" s="398"/>
      <c r="F2" s="398"/>
      <c r="G2" s="398"/>
      <c r="H2" s="398"/>
      <c r="I2" s="398"/>
      <c r="J2" s="398"/>
      <c r="K2" s="398"/>
      <c r="L2" s="398"/>
      <c r="M2" s="398"/>
      <c r="N2" s="398"/>
      <c r="O2" s="398"/>
      <c r="P2" s="398"/>
      <c r="Q2" s="398"/>
      <c r="R2" s="398"/>
      <c r="S2" s="398"/>
    </row>
    <row r="3" spans="1:19" ht="15" customHeight="1">
      <c r="A3" s="397"/>
      <c r="B3" s="397"/>
      <c r="C3" s="384" t="s">
        <v>161</v>
      </c>
      <c r="D3" s="384"/>
      <c r="E3" s="384"/>
      <c r="F3" s="384"/>
      <c r="G3" s="384"/>
      <c r="H3" s="384"/>
      <c r="I3" s="384"/>
      <c r="J3" s="384"/>
      <c r="K3" s="384"/>
      <c r="L3" s="384"/>
      <c r="M3" s="384"/>
      <c r="N3" s="384"/>
      <c r="O3" s="384"/>
      <c r="P3" s="384"/>
      <c r="Q3" s="384"/>
      <c r="R3" s="384"/>
      <c r="S3" s="384"/>
    </row>
    <row r="4" spans="1:19" ht="19.5" customHeight="1">
      <c r="A4" s="397"/>
      <c r="B4" s="397"/>
      <c r="C4" s="423" t="s">
        <v>162</v>
      </c>
      <c r="D4" s="423"/>
      <c r="E4" s="423"/>
      <c r="F4" s="423"/>
      <c r="G4" s="423"/>
      <c r="H4" s="423"/>
      <c r="I4" s="423"/>
      <c r="J4" s="423"/>
      <c r="K4" s="423"/>
      <c r="L4" s="423"/>
      <c r="M4" s="423"/>
      <c r="N4" s="423"/>
      <c r="O4" s="423"/>
      <c r="P4" s="423"/>
      <c r="Q4" s="423"/>
      <c r="R4" s="423"/>
      <c r="S4" s="423"/>
    </row>
    <row r="5" spans="1:19" ht="93" customHeight="1">
      <c r="A5" s="397"/>
      <c r="B5" s="397"/>
      <c r="C5" s="367" t="s">
        <v>103</v>
      </c>
      <c r="D5" s="367"/>
      <c r="E5" s="367"/>
      <c r="F5" s="367"/>
      <c r="G5" s="367"/>
      <c r="H5" s="367"/>
      <c r="I5" s="367"/>
      <c r="J5" s="367"/>
      <c r="K5" s="367"/>
      <c r="L5" s="367"/>
      <c r="M5" s="367"/>
      <c r="N5" s="367"/>
      <c r="O5" s="367"/>
      <c r="P5" s="402" t="s">
        <v>163</v>
      </c>
      <c r="Q5" s="402"/>
      <c r="R5" s="402" t="s">
        <v>164</v>
      </c>
      <c r="S5" s="402"/>
    </row>
    <row r="6" spans="1:19" ht="32.25" customHeight="1">
      <c r="A6" s="397"/>
      <c r="B6" s="397"/>
      <c r="C6" s="402" t="s">
        <v>6</v>
      </c>
      <c r="D6" s="367" t="s">
        <v>7</v>
      </c>
      <c r="E6" s="367"/>
      <c r="F6" s="367"/>
      <c r="G6" s="414" t="s">
        <v>8</v>
      </c>
      <c r="H6" s="414"/>
      <c r="I6" s="414"/>
      <c r="J6" s="414"/>
      <c r="K6" s="414"/>
      <c r="L6" s="414"/>
      <c r="M6" s="414"/>
      <c r="N6" s="414"/>
      <c r="O6" s="414"/>
      <c r="P6" s="403" t="s">
        <v>133</v>
      </c>
      <c r="Q6" s="403" t="s">
        <v>134</v>
      </c>
      <c r="R6" s="403" t="s">
        <v>133</v>
      </c>
      <c r="S6" s="403" t="s">
        <v>134</v>
      </c>
    </row>
    <row r="7" spans="1:19" ht="85.5" customHeight="1">
      <c r="A7" s="397"/>
      <c r="B7" s="397"/>
      <c r="C7" s="402"/>
      <c r="D7" s="402" t="s">
        <v>9</v>
      </c>
      <c r="E7" s="367" t="s">
        <v>10</v>
      </c>
      <c r="F7" s="367"/>
      <c r="G7" s="367" t="s">
        <v>108</v>
      </c>
      <c r="H7" s="367"/>
      <c r="I7" s="367"/>
      <c r="J7" s="367"/>
      <c r="K7" s="367"/>
      <c r="L7" s="367"/>
      <c r="M7" s="367"/>
      <c r="N7" s="367" t="s">
        <v>151</v>
      </c>
      <c r="O7" s="367"/>
      <c r="P7" s="403"/>
      <c r="Q7" s="403"/>
      <c r="R7" s="403"/>
      <c r="S7" s="403"/>
    </row>
    <row r="8" spans="1:19" ht="15.75" customHeight="1">
      <c r="A8" s="397"/>
      <c r="B8" s="397"/>
      <c r="C8" s="402"/>
      <c r="D8" s="402"/>
      <c r="E8" s="402" t="s">
        <v>6</v>
      </c>
      <c r="F8" s="402" t="s">
        <v>8</v>
      </c>
      <c r="G8" s="402" t="s">
        <v>6</v>
      </c>
      <c r="H8" s="367" t="s">
        <v>8</v>
      </c>
      <c r="I8" s="367"/>
      <c r="J8" s="367"/>
      <c r="K8" s="367"/>
      <c r="L8" s="367"/>
      <c r="M8" s="367"/>
      <c r="N8" s="403" t="s">
        <v>6</v>
      </c>
      <c r="O8" s="424" t="s">
        <v>8</v>
      </c>
      <c r="P8" s="403"/>
      <c r="Q8" s="403"/>
      <c r="R8" s="403"/>
      <c r="S8" s="403"/>
    </row>
    <row r="9" spans="1:19" ht="89.25" customHeight="1">
      <c r="A9" s="397"/>
      <c r="B9" s="397"/>
      <c r="C9" s="402"/>
      <c r="D9" s="402"/>
      <c r="E9" s="402"/>
      <c r="F9" s="402"/>
      <c r="G9" s="402"/>
      <c r="H9" s="403" t="s">
        <v>109</v>
      </c>
      <c r="I9" s="403" t="s">
        <v>110</v>
      </c>
      <c r="J9" s="403" t="s">
        <v>152</v>
      </c>
      <c r="K9" s="403"/>
      <c r="L9" s="402" t="s">
        <v>153</v>
      </c>
      <c r="M9" s="402"/>
      <c r="N9" s="403"/>
      <c r="O9" s="424"/>
      <c r="P9" s="403"/>
      <c r="Q9" s="403"/>
      <c r="R9" s="403"/>
      <c r="S9" s="403"/>
    </row>
    <row r="10" spans="1:19" ht="34.5" customHeight="1">
      <c r="A10" s="397"/>
      <c r="B10" s="397"/>
      <c r="C10" s="402"/>
      <c r="D10" s="402"/>
      <c r="E10" s="402"/>
      <c r="F10" s="402"/>
      <c r="G10" s="402"/>
      <c r="H10" s="403"/>
      <c r="I10" s="403"/>
      <c r="J10" s="214" t="s">
        <v>133</v>
      </c>
      <c r="K10" s="214" t="s">
        <v>134</v>
      </c>
      <c r="L10" s="214" t="s">
        <v>133</v>
      </c>
      <c r="M10" s="214" t="s">
        <v>134</v>
      </c>
      <c r="N10" s="403"/>
      <c r="O10" s="424"/>
      <c r="P10" s="403"/>
      <c r="Q10" s="403"/>
      <c r="R10" s="403"/>
      <c r="S10" s="403"/>
    </row>
    <row r="11" spans="1:19" ht="16.5" customHeight="1">
      <c r="A11" s="42">
        <v>1</v>
      </c>
      <c r="B11" s="29" t="s">
        <v>13</v>
      </c>
      <c r="C11" s="29"/>
      <c r="D11" s="29"/>
      <c r="E11" s="52"/>
      <c r="F11" s="29"/>
      <c r="G11" s="29"/>
      <c r="H11" s="29"/>
      <c r="I11" s="52"/>
      <c r="J11" s="261"/>
      <c r="K11" s="261"/>
      <c r="L11" s="261"/>
      <c r="M11" s="261"/>
      <c r="N11" s="261"/>
      <c r="O11" s="261"/>
      <c r="P11" s="261"/>
      <c r="Q11" s="261"/>
      <c r="R11" s="261"/>
      <c r="S11" s="261"/>
    </row>
    <row r="12" spans="1:19" ht="16.5" customHeight="1">
      <c r="A12" s="220">
        <v>2</v>
      </c>
      <c r="B12" s="20" t="s">
        <v>14</v>
      </c>
      <c r="C12" s="20"/>
      <c r="D12" s="20"/>
      <c r="E12" s="57"/>
      <c r="F12" s="20"/>
      <c r="G12" s="20"/>
      <c r="H12" s="20"/>
      <c r="I12" s="57"/>
      <c r="J12" s="262"/>
      <c r="K12" s="262"/>
      <c r="L12" s="262"/>
      <c r="M12" s="262"/>
      <c r="N12" s="262"/>
      <c r="O12" s="262"/>
      <c r="P12" s="262"/>
      <c r="Q12" s="262"/>
      <c r="R12" s="262"/>
      <c r="S12" s="262"/>
    </row>
    <row r="13" spans="1:19" ht="16.5">
      <c r="A13" s="43">
        <v>3</v>
      </c>
      <c r="B13" s="30" t="s">
        <v>15</v>
      </c>
      <c r="C13" s="30"/>
      <c r="D13" s="30"/>
      <c r="E13" s="59"/>
      <c r="F13" s="30"/>
      <c r="G13" s="30"/>
      <c r="H13" s="30"/>
      <c r="I13" s="59"/>
      <c r="J13" s="264"/>
      <c r="K13" s="264"/>
      <c r="L13" s="264"/>
      <c r="M13" s="264"/>
      <c r="N13" s="264"/>
      <c r="O13" s="264"/>
      <c r="P13" s="264"/>
      <c r="Q13" s="264"/>
      <c r="R13" s="264"/>
      <c r="S13" s="264"/>
    </row>
    <row r="14" spans="1:19" ht="16.5">
      <c r="A14" s="52">
        <v>4</v>
      </c>
      <c r="B14" s="29" t="s">
        <v>16</v>
      </c>
      <c r="C14" s="29"/>
      <c r="D14" s="29"/>
      <c r="E14" s="52"/>
      <c r="F14" s="29"/>
      <c r="G14" s="29"/>
      <c r="H14" s="29"/>
      <c r="I14" s="52"/>
      <c r="J14" s="52"/>
      <c r="K14" s="52"/>
      <c r="L14" s="52"/>
      <c r="M14" s="52"/>
      <c r="N14" s="52"/>
      <c r="O14" s="52"/>
      <c r="P14" s="52"/>
      <c r="Q14" s="52"/>
      <c r="R14" s="52"/>
      <c r="S14" s="52"/>
    </row>
    <row r="15" spans="1:19" s="39" customFormat="1" ht="16.5">
      <c r="A15" s="24">
        <v>5</v>
      </c>
      <c r="B15" s="22" t="s">
        <v>17</v>
      </c>
      <c r="C15" s="22"/>
      <c r="D15" s="22"/>
      <c r="E15" s="26"/>
      <c r="F15" s="22"/>
      <c r="G15" s="26" t="s">
        <v>48</v>
      </c>
      <c r="H15" s="22"/>
      <c r="I15" s="26"/>
      <c r="J15" s="35"/>
      <c r="K15" s="35"/>
      <c r="L15" s="35"/>
      <c r="M15" s="35"/>
      <c r="N15" s="35"/>
      <c r="O15" s="26" t="s">
        <v>48</v>
      </c>
      <c r="P15" s="35"/>
      <c r="Q15" s="35"/>
      <c r="R15" s="35"/>
      <c r="S15" s="35"/>
    </row>
    <row r="16" spans="1:19" ht="82.5">
      <c r="A16" s="24">
        <v>6</v>
      </c>
      <c r="B16" s="22" t="s">
        <v>18</v>
      </c>
      <c r="C16" s="22"/>
      <c r="D16" s="22" t="s">
        <v>360</v>
      </c>
      <c r="E16" s="26"/>
      <c r="F16" s="26" t="s">
        <v>48</v>
      </c>
      <c r="G16" s="22"/>
      <c r="H16" s="22"/>
      <c r="I16" s="26"/>
      <c r="J16" s="35"/>
      <c r="K16" s="35"/>
      <c r="L16" s="35"/>
      <c r="M16" s="35"/>
      <c r="N16" s="35"/>
      <c r="O16" s="35"/>
      <c r="P16" s="35"/>
      <c r="Q16" s="35"/>
      <c r="R16" s="35"/>
      <c r="S16" s="35"/>
    </row>
    <row r="17" spans="1:23" ht="49.5">
      <c r="A17" s="24">
        <v>7</v>
      </c>
      <c r="B17" s="22" t="s">
        <v>19</v>
      </c>
      <c r="C17" s="22"/>
      <c r="D17" s="22"/>
      <c r="E17" s="26"/>
      <c r="F17" s="22"/>
      <c r="G17" s="22"/>
      <c r="H17" s="22" t="s">
        <v>377</v>
      </c>
      <c r="I17" s="26" t="s">
        <v>155</v>
      </c>
      <c r="J17" s="26" t="s">
        <v>376</v>
      </c>
      <c r="K17" s="26" t="s">
        <v>376</v>
      </c>
      <c r="L17" s="26">
        <v>53.9</v>
      </c>
      <c r="M17" s="26">
        <v>50.6</v>
      </c>
      <c r="N17" s="26"/>
      <c r="O17" s="26" t="s">
        <v>48</v>
      </c>
      <c r="P17" s="26">
        <v>15</v>
      </c>
      <c r="Q17" s="26">
        <v>251</v>
      </c>
      <c r="R17" s="26">
        <v>8</v>
      </c>
      <c r="S17" s="26">
        <v>127</v>
      </c>
    </row>
    <row r="18" spans="1:23" ht="16.5">
      <c r="A18" s="220">
        <v>8</v>
      </c>
      <c r="B18" s="20" t="s">
        <v>20</v>
      </c>
      <c r="C18" s="20"/>
      <c r="D18" s="20"/>
      <c r="E18" s="57"/>
      <c r="F18" s="20"/>
      <c r="G18" s="20"/>
      <c r="H18" s="20"/>
      <c r="I18" s="57"/>
      <c r="J18" s="262"/>
      <c r="K18" s="262"/>
      <c r="L18" s="262"/>
      <c r="M18" s="262"/>
      <c r="N18" s="262"/>
      <c r="O18" s="262"/>
      <c r="P18" s="262"/>
      <c r="Q18" s="262"/>
      <c r="R18" s="262"/>
      <c r="S18" s="262"/>
    </row>
    <row r="19" spans="1:23" ht="16.5">
      <c r="A19" s="42">
        <v>9</v>
      </c>
      <c r="B19" s="29" t="s">
        <v>21</v>
      </c>
      <c r="C19" s="29"/>
      <c r="D19" s="29"/>
      <c r="E19" s="52"/>
      <c r="F19" s="29"/>
      <c r="G19" s="29"/>
      <c r="H19" s="29"/>
      <c r="I19" s="52"/>
      <c r="J19" s="261"/>
      <c r="K19" s="261"/>
      <c r="L19" s="261"/>
      <c r="M19" s="261"/>
      <c r="N19" s="261"/>
      <c r="O19" s="261"/>
      <c r="P19" s="261"/>
      <c r="Q19" s="261"/>
      <c r="R19" s="261"/>
      <c r="S19" s="261"/>
    </row>
    <row r="20" spans="1:23" ht="115.5">
      <c r="A20" s="24">
        <v>10</v>
      </c>
      <c r="B20" s="22" t="s">
        <v>22</v>
      </c>
      <c r="C20" s="22"/>
      <c r="D20" s="22"/>
      <c r="E20" s="26"/>
      <c r="F20" s="22"/>
      <c r="G20" s="22"/>
      <c r="H20" s="22" t="s">
        <v>400</v>
      </c>
      <c r="I20" s="26" t="s">
        <v>155</v>
      </c>
      <c r="J20" s="26">
        <v>20</v>
      </c>
      <c r="K20" s="26">
        <v>20</v>
      </c>
      <c r="L20" s="26">
        <v>3</v>
      </c>
      <c r="M20" s="45">
        <v>93.965517239999997</v>
      </c>
      <c r="N20" s="26"/>
      <c r="O20" s="26" t="s">
        <v>48</v>
      </c>
      <c r="P20" s="26">
        <v>38</v>
      </c>
      <c r="Q20" s="26">
        <v>116</v>
      </c>
      <c r="R20" s="26">
        <v>1</v>
      </c>
      <c r="S20" s="26">
        <v>109</v>
      </c>
    </row>
    <row r="21" spans="1:23" ht="21">
      <c r="A21" s="24">
        <v>11</v>
      </c>
      <c r="B21" s="22" t="s">
        <v>23</v>
      </c>
      <c r="C21" s="22"/>
      <c r="D21" s="22"/>
      <c r="E21" s="26"/>
      <c r="F21" s="22"/>
      <c r="G21" s="22"/>
      <c r="H21" s="22"/>
      <c r="I21" s="26"/>
      <c r="J21" s="35"/>
      <c r="K21" s="35"/>
      <c r="L21" s="35"/>
      <c r="M21" s="35"/>
      <c r="N21" s="35"/>
      <c r="O21" s="35"/>
      <c r="P21" s="26">
        <v>24</v>
      </c>
      <c r="Q21" s="26">
        <v>27</v>
      </c>
      <c r="R21" s="26">
        <v>0</v>
      </c>
      <c r="S21" s="26">
        <v>11</v>
      </c>
      <c r="V21" s="360"/>
      <c r="W21" s="360"/>
    </row>
    <row r="22" spans="1:23" ht="16.5">
      <c r="A22" s="220">
        <v>12</v>
      </c>
      <c r="B22" s="20" t="s">
        <v>24</v>
      </c>
      <c r="C22" s="20"/>
      <c r="D22" s="20"/>
      <c r="E22" s="57"/>
      <c r="F22" s="20"/>
      <c r="G22" s="20"/>
      <c r="H22" s="20"/>
      <c r="I22" s="57"/>
      <c r="J22" s="262"/>
      <c r="K22" s="262"/>
      <c r="L22" s="262"/>
      <c r="M22" s="262"/>
      <c r="N22" s="262"/>
      <c r="O22" s="262"/>
      <c r="P22" s="262"/>
      <c r="Q22" s="262"/>
      <c r="R22" s="262"/>
      <c r="S22" s="262"/>
    </row>
    <row r="23" spans="1:23" ht="165">
      <c r="A23" s="24">
        <v>13</v>
      </c>
      <c r="B23" s="22" t="s">
        <v>25</v>
      </c>
      <c r="C23" s="22"/>
      <c r="D23" s="22"/>
      <c r="E23" s="26"/>
      <c r="F23" s="22"/>
      <c r="G23" s="22"/>
      <c r="H23" s="22" t="s">
        <v>428</v>
      </c>
      <c r="I23" s="26" t="s">
        <v>155</v>
      </c>
      <c r="J23" s="26" t="s">
        <v>429</v>
      </c>
      <c r="K23" s="35"/>
      <c r="L23" s="35"/>
      <c r="M23" s="35"/>
      <c r="N23" s="35"/>
      <c r="O23" s="26" t="s">
        <v>48</v>
      </c>
      <c r="P23" s="26">
        <v>13</v>
      </c>
      <c r="Q23" s="26">
        <v>148</v>
      </c>
      <c r="R23" s="26">
        <v>1</v>
      </c>
      <c r="S23" s="26">
        <v>49</v>
      </c>
    </row>
    <row r="24" spans="1:23" ht="132">
      <c r="A24" s="24">
        <v>14</v>
      </c>
      <c r="B24" s="22" t="s">
        <v>26</v>
      </c>
      <c r="C24" s="22"/>
      <c r="D24" s="22" t="s">
        <v>462</v>
      </c>
      <c r="E24" s="26" t="s">
        <v>48</v>
      </c>
      <c r="F24" s="22"/>
      <c r="G24" s="22"/>
      <c r="H24" s="22"/>
      <c r="I24" s="26"/>
      <c r="J24" s="35"/>
      <c r="K24" s="35"/>
      <c r="L24" s="35"/>
      <c r="M24" s="35"/>
      <c r="N24" s="35"/>
      <c r="O24" s="35"/>
      <c r="P24" s="26">
        <v>0</v>
      </c>
      <c r="Q24" s="26">
        <v>105</v>
      </c>
      <c r="R24" s="26">
        <v>0</v>
      </c>
      <c r="S24" s="26">
        <v>105</v>
      </c>
    </row>
    <row r="25" spans="1:23" ht="21">
      <c r="A25" s="24">
        <v>15</v>
      </c>
      <c r="B25" s="22" t="s">
        <v>27</v>
      </c>
      <c r="C25" s="22"/>
      <c r="D25" s="22"/>
      <c r="E25" s="26"/>
      <c r="F25" s="22"/>
      <c r="G25" s="22"/>
      <c r="H25" s="22"/>
      <c r="I25" s="26"/>
      <c r="J25" s="35"/>
      <c r="K25" s="35"/>
      <c r="L25" s="35"/>
      <c r="M25" s="35"/>
      <c r="N25" s="35"/>
      <c r="O25" s="35"/>
      <c r="P25" s="26">
        <v>43</v>
      </c>
      <c r="Q25" s="26">
        <v>190</v>
      </c>
      <c r="R25" s="26">
        <v>43</v>
      </c>
      <c r="S25" s="26"/>
      <c r="V25" s="360"/>
      <c r="W25" s="360"/>
    </row>
    <row r="26" spans="1:23" ht="115.5">
      <c r="A26" s="24">
        <v>16</v>
      </c>
      <c r="B26" s="22" t="s">
        <v>28</v>
      </c>
      <c r="C26" s="22"/>
      <c r="D26" s="22"/>
      <c r="E26" s="26"/>
      <c r="F26" s="22"/>
      <c r="G26" s="22"/>
      <c r="H26" s="22" t="s">
        <v>457</v>
      </c>
      <c r="I26" s="26"/>
      <c r="J26" s="41"/>
      <c r="K26" s="41"/>
      <c r="L26" s="41"/>
      <c r="M26" s="41"/>
      <c r="N26" s="41"/>
      <c r="O26" s="26" t="s">
        <v>48</v>
      </c>
      <c r="P26" s="26">
        <v>12</v>
      </c>
      <c r="Q26" s="26">
        <v>132</v>
      </c>
      <c r="R26" s="26">
        <v>12</v>
      </c>
      <c r="S26" s="26">
        <v>45</v>
      </c>
    </row>
    <row r="27" spans="1:23" ht="16.5">
      <c r="A27" s="24">
        <v>17</v>
      </c>
      <c r="B27" s="22" t="s">
        <v>29</v>
      </c>
      <c r="C27" s="26" t="s">
        <v>48</v>
      </c>
      <c r="D27" s="22"/>
      <c r="E27" s="26"/>
      <c r="F27" s="22"/>
      <c r="G27" s="22"/>
      <c r="H27" s="22"/>
      <c r="I27" s="26"/>
      <c r="J27" s="35"/>
      <c r="K27" s="35"/>
      <c r="L27" s="35"/>
      <c r="M27" s="26"/>
      <c r="N27" s="26"/>
      <c r="O27" s="26"/>
      <c r="P27" s="26"/>
      <c r="Q27" s="26">
        <v>293</v>
      </c>
      <c r="R27" s="26"/>
      <c r="S27" s="26">
        <v>81</v>
      </c>
    </row>
    <row r="28" spans="1:23" ht="16.5">
      <c r="A28" s="220">
        <v>18</v>
      </c>
      <c r="B28" s="20" t="s">
        <v>30</v>
      </c>
      <c r="C28" s="20"/>
      <c r="D28" s="20"/>
      <c r="E28" s="57"/>
      <c r="F28" s="20"/>
      <c r="G28" s="20"/>
      <c r="H28" s="20"/>
      <c r="I28" s="57"/>
      <c r="J28" s="262"/>
      <c r="K28" s="262"/>
      <c r="L28" s="262"/>
      <c r="M28" s="262"/>
      <c r="N28" s="262"/>
      <c r="O28" s="262"/>
      <c r="P28" s="262"/>
      <c r="Q28" s="262"/>
      <c r="R28" s="262"/>
      <c r="S28" s="262"/>
    </row>
    <row r="29" spans="1:23" ht="16.5">
      <c r="A29" s="42">
        <v>19</v>
      </c>
      <c r="B29" s="29" t="s">
        <v>31</v>
      </c>
      <c r="C29" s="29"/>
      <c r="D29" s="29"/>
      <c r="E29" s="52"/>
      <c r="F29" s="29"/>
      <c r="G29" s="29"/>
      <c r="H29" s="29"/>
      <c r="I29" s="52"/>
      <c r="J29" s="261"/>
      <c r="K29" s="261"/>
      <c r="L29" s="261"/>
      <c r="M29" s="261"/>
      <c r="N29" s="261"/>
      <c r="O29" s="261"/>
      <c r="P29" s="261"/>
      <c r="Q29" s="261"/>
      <c r="R29" s="261"/>
      <c r="S29" s="261"/>
    </row>
    <row r="30" spans="1:23" ht="148.5">
      <c r="A30" s="24">
        <v>20</v>
      </c>
      <c r="B30" s="22" t="s">
        <v>32</v>
      </c>
      <c r="C30" s="22"/>
      <c r="D30" s="22"/>
      <c r="E30" s="26"/>
      <c r="F30" s="22"/>
      <c r="G30" s="22"/>
      <c r="H30" s="22" t="s">
        <v>482</v>
      </c>
      <c r="I30" s="26" t="s">
        <v>479</v>
      </c>
      <c r="J30" s="26" t="s">
        <v>480</v>
      </c>
      <c r="K30" s="26">
        <v>100</v>
      </c>
      <c r="L30" s="26" t="s">
        <v>481</v>
      </c>
      <c r="M30" s="26">
        <v>72</v>
      </c>
      <c r="N30" s="26"/>
      <c r="O30" s="26" t="s">
        <v>48</v>
      </c>
      <c r="P30" s="26">
        <v>1</v>
      </c>
      <c r="Q30" s="26">
        <v>124</v>
      </c>
      <c r="R30" s="26">
        <v>0</v>
      </c>
      <c r="S30" s="26">
        <v>89</v>
      </c>
    </row>
    <row r="31" spans="1:23" ht="82.5">
      <c r="A31" s="24">
        <v>21</v>
      </c>
      <c r="B31" s="22" t="s">
        <v>33</v>
      </c>
      <c r="C31" s="22"/>
      <c r="D31" s="22"/>
      <c r="E31" s="26"/>
      <c r="F31" s="22"/>
      <c r="G31" s="22"/>
      <c r="H31" s="22" t="s">
        <v>1125</v>
      </c>
      <c r="I31" s="26" t="s">
        <v>155</v>
      </c>
      <c r="J31" s="26"/>
      <c r="K31" s="26"/>
      <c r="L31" s="26"/>
      <c r="M31" s="26"/>
      <c r="N31" s="26"/>
      <c r="O31" s="26" t="s">
        <v>48</v>
      </c>
      <c r="P31" s="26">
        <v>32</v>
      </c>
      <c r="Q31" s="26">
        <v>454</v>
      </c>
      <c r="R31" s="26"/>
      <c r="S31" s="26">
        <v>38</v>
      </c>
    </row>
    <row r="32" spans="1:23" ht="16.5">
      <c r="A32" s="220">
        <v>22</v>
      </c>
      <c r="B32" s="20" t="s">
        <v>34</v>
      </c>
      <c r="C32" s="33"/>
      <c r="D32" s="33"/>
      <c r="E32" s="55"/>
      <c r="F32" s="33"/>
      <c r="G32" s="33"/>
      <c r="H32" s="33"/>
      <c r="I32" s="55"/>
      <c r="J32" s="262"/>
      <c r="K32" s="262"/>
      <c r="L32" s="262"/>
      <c r="M32" s="262"/>
      <c r="N32" s="262"/>
      <c r="O32" s="262"/>
      <c r="P32" s="262"/>
      <c r="Q32" s="262"/>
      <c r="R32" s="262"/>
      <c r="S32" s="262"/>
    </row>
    <row r="33" spans="1:19" ht="148.5">
      <c r="A33" s="24">
        <v>23</v>
      </c>
      <c r="B33" s="22" t="s">
        <v>35</v>
      </c>
      <c r="C33" s="26" t="s">
        <v>48</v>
      </c>
      <c r="D33" s="22" t="s">
        <v>331</v>
      </c>
      <c r="E33" s="26"/>
      <c r="F33" s="26" t="s">
        <v>48</v>
      </c>
      <c r="G33" s="22"/>
      <c r="H33" s="22"/>
      <c r="I33" s="26"/>
      <c r="J33" s="35"/>
      <c r="K33" s="35"/>
      <c r="L33" s="35"/>
      <c r="M33" s="35"/>
      <c r="N33" s="35"/>
      <c r="O33" s="35"/>
      <c r="P33" s="26">
        <v>0</v>
      </c>
      <c r="Q33" s="26">
        <v>228</v>
      </c>
      <c r="R33" s="26">
        <v>0</v>
      </c>
      <c r="S33" s="26">
        <v>71</v>
      </c>
    </row>
    <row r="34" spans="1:19" ht="22.5" customHeight="1">
      <c r="A34" s="24">
        <v>24</v>
      </c>
      <c r="B34" s="188" t="s">
        <v>36</v>
      </c>
      <c r="C34" s="188"/>
      <c r="D34" s="188"/>
      <c r="E34" s="208"/>
      <c r="F34" s="188"/>
      <c r="G34" s="188"/>
      <c r="H34" s="188"/>
      <c r="I34" s="208"/>
      <c r="J34" s="208"/>
      <c r="K34" s="208"/>
      <c r="L34" s="208"/>
      <c r="M34" s="208"/>
      <c r="N34" s="26" t="s">
        <v>48</v>
      </c>
      <c r="O34" s="188"/>
      <c r="P34" s="208"/>
      <c r="Q34" s="208"/>
      <c r="R34" s="208"/>
      <c r="S34" s="208"/>
    </row>
    <row r="35" spans="1:19" ht="99">
      <c r="A35" s="24">
        <v>25</v>
      </c>
      <c r="B35" s="22" t="s">
        <v>37</v>
      </c>
      <c r="C35" s="22"/>
      <c r="D35" s="22"/>
      <c r="E35" s="26"/>
      <c r="F35" s="22"/>
      <c r="G35" s="22"/>
      <c r="H35" s="22" t="s">
        <v>520</v>
      </c>
      <c r="I35" s="26" t="s">
        <v>155</v>
      </c>
      <c r="J35" s="26">
        <v>0</v>
      </c>
      <c r="K35" s="26">
        <v>0</v>
      </c>
      <c r="L35" s="26">
        <v>0</v>
      </c>
      <c r="M35" s="26">
        <v>0</v>
      </c>
      <c r="N35" s="26" t="s">
        <v>48</v>
      </c>
      <c r="O35" s="26"/>
      <c r="P35" s="26">
        <v>20</v>
      </c>
      <c r="Q35" s="26">
        <v>30</v>
      </c>
      <c r="R35" s="26">
        <v>20</v>
      </c>
      <c r="S35" s="26">
        <v>30</v>
      </c>
    </row>
    <row r="36" spans="1:19" ht="16.5">
      <c r="A36" s="24">
        <v>26</v>
      </c>
      <c r="B36" s="22" t="s">
        <v>38</v>
      </c>
      <c r="C36" s="26" t="s">
        <v>48</v>
      </c>
      <c r="D36" s="22"/>
      <c r="E36" s="26"/>
      <c r="F36" s="22"/>
      <c r="G36" s="22"/>
      <c r="H36" s="22"/>
      <c r="I36" s="26"/>
      <c r="J36" s="35"/>
      <c r="K36" s="35"/>
      <c r="L36" s="35"/>
      <c r="M36" s="35"/>
      <c r="N36" s="35"/>
      <c r="O36" s="35"/>
      <c r="P36" s="35"/>
      <c r="Q36" s="35"/>
      <c r="R36" s="35"/>
      <c r="S36" s="35"/>
    </row>
    <row r="37" spans="1:19" ht="16.5">
      <c r="A37" s="220">
        <v>27</v>
      </c>
      <c r="B37" s="20" t="s">
        <v>39</v>
      </c>
      <c r="C37" s="20"/>
      <c r="D37" s="20"/>
      <c r="E37" s="57"/>
      <c r="F37" s="20"/>
      <c r="G37" s="20"/>
      <c r="H37" s="20"/>
      <c r="I37" s="57"/>
      <c r="J37" s="262"/>
      <c r="K37" s="262"/>
      <c r="L37" s="262"/>
      <c r="M37" s="262"/>
      <c r="N37" s="262"/>
      <c r="O37" s="262"/>
      <c r="P37" s="262"/>
      <c r="Q37" s="262"/>
      <c r="R37" s="262"/>
      <c r="S37" s="262"/>
    </row>
    <row r="38" spans="1:19" ht="16.5">
      <c r="A38" s="42">
        <v>28</v>
      </c>
      <c r="B38" s="29" t="s">
        <v>40</v>
      </c>
      <c r="C38" s="29"/>
      <c r="D38" s="29"/>
      <c r="E38" s="52"/>
      <c r="F38" s="29"/>
      <c r="G38" s="29"/>
      <c r="H38" s="29"/>
      <c r="I38" s="52"/>
      <c r="J38" s="261"/>
      <c r="K38" s="261"/>
      <c r="L38" s="261"/>
      <c r="M38" s="261"/>
      <c r="N38" s="261"/>
      <c r="O38" s="261"/>
      <c r="P38" s="261"/>
      <c r="Q38" s="261"/>
      <c r="R38" s="261"/>
      <c r="S38" s="261"/>
    </row>
    <row r="39" spans="1:19" ht="16.5">
      <c r="A39" s="24">
        <v>29</v>
      </c>
      <c r="B39" s="22" t="s">
        <v>41</v>
      </c>
      <c r="C39" s="26" t="s">
        <v>48</v>
      </c>
      <c r="D39" s="22"/>
      <c r="E39" s="26"/>
      <c r="F39" s="22"/>
      <c r="G39" s="22"/>
      <c r="H39" s="22"/>
      <c r="I39" s="26"/>
      <c r="J39" s="35"/>
      <c r="K39" s="35"/>
      <c r="L39" s="35"/>
      <c r="M39" s="35"/>
      <c r="N39" s="35"/>
      <c r="O39" s="35"/>
      <c r="P39" s="26">
        <v>159</v>
      </c>
      <c r="Q39" s="26">
        <v>149</v>
      </c>
      <c r="R39" s="26">
        <v>28</v>
      </c>
      <c r="S39" s="26">
        <v>87</v>
      </c>
    </row>
    <row r="40" spans="1:19" ht="99">
      <c r="A40" s="24">
        <v>30</v>
      </c>
      <c r="B40" s="22" t="s">
        <v>42</v>
      </c>
      <c r="C40" s="22"/>
      <c r="D40" s="22"/>
      <c r="E40" s="26"/>
      <c r="F40" s="22"/>
      <c r="G40" s="22"/>
      <c r="H40" s="22" t="s">
        <v>552</v>
      </c>
      <c r="I40" s="26" t="s">
        <v>550</v>
      </c>
      <c r="J40" s="26"/>
      <c r="K40" s="26">
        <v>136</v>
      </c>
      <c r="L40" s="26"/>
      <c r="M40" s="26">
        <v>136</v>
      </c>
      <c r="N40" s="26"/>
      <c r="O40" s="26" t="s">
        <v>48</v>
      </c>
      <c r="P40" s="26"/>
      <c r="Q40" s="26">
        <v>562</v>
      </c>
      <c r="R40" s="26"/>
      <c r="S40" s="26">
        <v>193</v>
      </c>
    </row>
    <row r="41" spans="1:19" ht="183" customHeight="1">
      <c r="A41" s="24">
        <v>31</v>
      </c>
      <c r="B41" s="22" t="s">
        <v>43</v>
      </c>
      <c r="C41" s="22"/>
      <c r="D41" s="22" t="s">
        <v>560</v>
      </c>
      <c r="E41" s="26"/>
      <c r="F41" s="26" t="s">
        <v>48</v>
      </c>
      <c r="G41" s="22"/>
      <c r="H41" s="22"/>
      <c r="I41" s="26"/>
      <c r="J41" s="35"/>
      <c r="K41" s="35"/>
      <c r="L41" s="35"/>
      <c r="M41" s="35"/>
      <c r="N41" s="35"/>
      <c r="O41" s="35"/>
      <c r="P41" s="26">
        <v>11</v>
      </c>
      <c r="Q41" s="26">
        <v>422</v>
      </c>
      <c r="R41" s="26">
        <v>0</v>
      </c>
      <c r="S41" s="26">
        <v>244</v>
      </c>
    </row>
    <row r="42" spans="1:19" ht="16.5">
      <c r="A42" s="220">
        <v>32</v>
      </c>
      <c r="B42" s="20" t="s">
        <v>44</v>
      </c>
      <c r="C42" s="20"/>
      <c r="D42" s="20"/>
      <c r="E42" s="57"/>
      <c r="F42" s="20"/>
      <c r="G42" s="20"/>
      <c r="H42" s="20"/>
      <c r="I42" s="57"/>
      <c r="J42" s="262"/>
      <c r="K42" s="262"/>
      <c r="L42" s="262"/>
      <c r="M42" s="262"/>
      <c r="N42" s="262"/>
      <c r="O42" s="262"/>
      <c r="P42" s="262"/>
      <c r="Q42" s="262"/>
      <c r="R42" s="262"/>
      <c r="S42" s="262"/>
    </row>
    <row r="43" spans="1:19" ht="99">
      <c r="A43" s="24">
        <v>33</v>
      </c>
      <c r="B43" s="22" t="s">
        <v>45</v>
      </c>
      <c r="C43" s="22"/>
      <c r="D43" s="22" t="s">
        <v>290</v>
      </c>
      <c r="E43" s="26"/>
      <c r="F43" s="26" t="s">
        <v>48</v>
      </c>
      <c r="G43" s="22"/>
      <c r="H43" s="22"/>
      <c r="I43" s="26"/>
      <c r="J43" s="35"/>
      <c r="K43" s="35"/>
      <c r="L43" s="35"/>
      <c r="M43" s="35"/>
      <c r="N43" s="35"/>
      <c r="O43" s="35"/>
      <c r="P43" s="35"/>
      <c r="Q43" s="35"/>
      <c r="R43" s="35"/>
      <c r="S43" s="35"/>
    </row>
    <row r="44" spans="1:19" ht="16.5">
      <c r="A44" s="42">
        <v>34</v>
      </c>
      <c r="B44" s="29" t="s">
        <v>46</v>
      </c>
      <c r="C44" s="29"/>
      <c r="D44" s="29"/>
      <c r="E44" s="52"/>
      <c r="F44" s="29"/>
      <c r="G44" s="29"/>
      <c r="H44" s="29"/>
      <c r="I44" s="52"/>
      <c r="J44" s="261"/>
      <c r="K44" s="261"/>
      <c r="L44" s="261"/>
      <c r="M44" s="261"/>
      <c r="N44" s="261"/>
      <c r="O44" s="261"/>
      <c r="P44" s="261"/>
      <c r="Q44" s="261"/>
      <c r="R44" s="261"/>
      <c r="S44" s="261"/>
    </row>
    <row r="45" spans="1:19" ht="99">
      <c r="A45" s="24">
        <v>35</v>
      </c>
      <c r="B45" s="22" t="s">
        <v>47</v>
      </c>
      <c r="C45" s="22"/>
      <c r="D45" s="22"/>
      <c r="E45" s="26"/>
      <c r="F45" s="22"/>
      <c r="G45" s="22"/>
      <c r="H45" s="22" t="s">
        <v>165</v>
      </c>
      <c r="I45" s="26" t="s">
        <v>155</v>
      </c>
      <c r="J45" s="35"/>
      <c r="K45" s="35"/>
      <c r="L45" s="35"/>
      <c r="M45" s="35"/>
      <c r="N45" s="35"/>
      <c r="O45" s="26" t="s">
        <v>48</v>
      </c>
      <c r="P45" s="26">
        <v>107</v>
      </c>
      <c r="Q45" s="26">
        <v>237</v>
      </c>
      <c r="R45" s="26">
        <v>13</v>
      </c>
      <c r="S45" s="26">
        <v>50</v>
      </c>
    </row>
    <row r="46" spans="1:19" ht="148.5">
      <c r="A46" s="24">
        <v>36</v>
      </c>
      <c r="B46" s="22" t="s">
        <v>49</v>
      </c>
      <c r="C46" s="22"/>
      <c r="D46" s="22"/>
      <c r="E46" s="26"/>
      <c r="F46" s="22"/>
      <c r="G46" s="22"/>
      <c r="H46" s="22" t="s">
        <v>275</v>
      </c>
      <c r="I46" s="26" t="s">
        <v>155</v>
      </c>
      <c r="J46" s="26" t="s">
        <v>298</v>
      </c>
      <c r="K46" s="26" t="s">
        <v>298</v>
      </c>
      <c r="L46" s="26" t="s">
        <v>298</v>
      </c>
      <c r="M46" s="35"/>
      <c r="N46" s="35"/>
      <c r="O46" s="26" t="s">
        <v>48</v>
      </c>
      <c r="P46" s="26">
        <v>6</v>
      </c>
      <c r="Q46" s="26">
        <v>393</v>
      </c>
      <c r="R46" s="26">
        <v>6</v>
      </c>
      <c r="S46" s="26">
        <v>220</v>
      </c>
    </row>
    <row r="47" spans="1:19" ht="16.5">
      <c r="A47" s="42">
        <v>37</v>
      </c>
      <c r="B47" s="29" t="s">
        <v>50</v>
      </c>
      <c r="C47" s="29"/>
      <c r="D47" s="29"/>
      <c r="E47" s="52"/>
      <c r="F47" s="29"/>
      <c r="G47" s="29"/>
      <c r="H47" s="29"/>
      <c r="I47" s="52"/>
      <c r="J47" s="261"/>
      <c r="K47" s="261"/>
      <c r="L47" s="261"/>
      <c r="M47" s="261"/>
      <c r="N47" s="261"/>
      <c r="O47" s="261"/>
      <c r="P47" s="261"/>
      <c r="Q47" s="261"/>
      <c r="R47" s="261"/>
      <c r="S47" s="261"/>
    </row>
    <row r="48" spans="1:19" ht="16.5">
      <c r="A48" s="24">
        <v>38</v>
      </c>
      <c r="B48" s="22" t="s">
        <v>51</v>
      </c>
      <c r="C48" s="22"/>
      <c r="D48" s="22"/>
      <c r="E48" s="26"/>
      <c r="F48" s="22"/>
      <c r="G48" s="22"/>
      <c r="H48" s="22"/>
      <c r="I48" s="26"/>
      <c r="J48" s="35"/>
      <c r="K48" s="35"/>
      <c r="L48" s="35"/>
      <c r="M48" s="35"/>
      <c r="N48" s="35"/>
      <c r="O48" s="35"/>
      <c r="P48" s="26">
        <v>0</v>
      </c>
      <c r="Q48" s="26">
        <v>304</v>
      </c>
      <c r="R48" s="26">
        <v>0</v>
      </c>
      <c r="S48" s="26">
        <v>178</v>
      </c>
    </row>
    <row r="49" spans="1:19" ht="16.5">
      <c r="A49" s="42">
        <v>39</v>
      </c>
      <c r="B49" s="29" t="s">
        <v>52</v>
      </c>
      <c r="C49" s="29"/>
      <c r="D49" s="29"/>
      <c r="E49" s="52"/>
      <c r="F49" s="29"/>
      <c r="G49" s="29"/>
      <c r="H49" s="29"/>
      <c r="I49" s="52"/>
      <c r="J49" s="261"/>
      <c r="K49" s="261"/>
      <c r="L49" s="261"/>
      <c r="M49" s="261"/>
      <c r="N49" s="261"/>
      <c r="O49" s="261"/>
      <c r="P49" s="261"/>
      <c r="Q49" s="261"/>
      <c r="R49" s="261"/>
      <c r="S49" s="261"/>
    </row>
    <row r="50" spans="1:19" ht="16.5">
      <c r="A50" s="24">
        <v>40</v>
      </c>
      <c r="B50" s="22" t="s">
        <v>53</v>
      </c>
      <c r="C50" s="26" t="s">
        <v>48</v>
      </c>
      <c r="D50" s="22"/>
      <c r="E50" s="26"/>
      <c r="F50" s="22"/>
      <c r="G50" s="26" t="s">
        <v>48</v>
      </c>
      <c r="H50" s="22"/>
      <c r="I50" s="26"/>
      <c r="J50" s="35"/>
      <c r="K50" s="35"/>
      <c r="L50" s="35"/>
      <c r="M50" s="35"/>
      <c r="N50" s="35"/>
      <c r="O50" s="35"/>
      <c r="P50" s="35"/>
      <c r="Q50" s="35"/>
      <c r="R50" s="35"/>
      <c r="S50" s="35"/>
    </row>
    <row r="51" spans="1:19" ht="132">
      <c r="A51" s="24">
        <v>41</v>
      </c>
      <c r="B51" s="22" t="s">
        <v>54</v>
      </c>
      <c r="C51" s="22"/>
      <c r="D51" s="22" t="s">
        <v>573</v>
      </c>
      <c r="E51" s="26"/>
      <c r="F51" s="22"/>
      <c r="G51" s="22"/>
      <c r="H51" s="22" t="s">
        <v>575</v>
      </c>
      <c r="I51" s="26" t="s">
        <v>155</v>
      </c>
      <c r="J51" s="26"/>
      <c r="K51" s="26"/>
      <c r="L51" s="26"/>
      <c r="M51" s="26"/>
      <c r="N51" s="26"/>
      <c r="O51" s="26" t="s">
        <v>48</v>
      </c>
      <c r="P51" s="26"/>
      <c r="Q51" s="26">
        <v>200</v>
      </c>
      <c r="R51" s="26"/>
      <c r="S51" s="26">
        <v>99</v>
      </c>
    </row>
    <row r="52" spans="1:19" ht="16.5">
      <c r="A52" s="42">
        <v>42</v>
      </c>
      <c r="B52" s="29" t="s">
        <v>55</v>
      </c>
      <c r="C52" s="29"/>
      <c r="D52" s="29"/>
      <c r="E52" s="52"/>
      <c r="F52" s="29"/>
      <c r="G52" s="29"/>
      <c r="H52" s="29"/>
      <c r="I52" s="52"/>
      <c r="J52" s="261"/>
      <c r="K52" s="261"/>
      <c r="L52" s="261"/>
      <c r="M52" s="261"/>
      <c r="N52" s="261"/>
      <c r="O52" s="261"/>
      <c r="P52" s="261"/>
      <c r="Q52" s="261"/>
      <c r="R52" s="261"/>
      <c r="S52" s="261"/>
    </row>
    <row r="53" spans="1:19" ht="219" customHeight="1">
      <c r="A53" s="24">
        <v>43</v>
      </c>
      <c r="B53" s="22" t="s">
        <v>56</v>
      </c>
      <c r="C53" s="22"/>
      <c r="D53" s="22" t="s">
        <v>1127</v>
      </c>
      <c r="E53" s="26"/>
      <c r="F53" s="26" t="s">
        <v>48</v>
      </c>
      <c r="G53" s="22"/>
      <c r="H53" s="22"/>
      <c r="I53" s="26"/>
      <c r="J53" s="35"/>
      <c r="K53" s="35"/>
      <c r="L53" s="35"/>
      <c r="M53" s="35"/>
      <c r="N53" s="35"/>
      <c r="O53" s="35"/>
      <c r="P53" s="26">
        <v>19</v>
      </c>
      <c r="Q53" s="26">
        <v>202</v>
      </c>
      <c r="R53" s="26">
        <v>19</v>
      </c>
      <c r="S53" s="26">
        <v>95</v>
      </c>
    </row>
    <row r="54" spans="1:19" ht="115.5">
      <c r="A54" s="24">
        <v>44</v>
      </c>
      <c r="B54" s="22" t="s">
        <v>57</v>
      </c>
      <c r="C54" s="22"/>
      <c r="D54" s="22"/>
      <c r="E54" s="26"/>
      <c r="F54" s="22"/>
      <c r="G54" s="22"/>
      <c r="H54" s="22" t="s">
        <v>605</v>
      </c>
      <c r="I54" s="26" t="s">
        <v>155</v>
      </c>
      <c r="J54" s="26" t="s">
        <v>198</v>
      </c>
      <c r="K54" s="26" t="s">
        <v>198</v>
      </c>
      <c r="L54" s="26" t="s">
        <v>198</v>
      </c>
      <c r="M54" s="26" t="s">
        <v>198</v>
      </c>
      <c r="N54" s="26"/>
      <c r="O54" s="26"/>
      <c r="P54" s="26"/>
      <c r="Q54" s="26">
        <v>212</v>
      </c>
      <c r="R54" s="26"/>
      <c r="S54" s="26">
        <v>94</v>
      </c>
    </row>
    <row r="55" spans="1:19" ht="16.5">
      <c r="A55" s="42">
        <v>45</v>
      </c>
      <c r="B55" s="29" t="s">
        <v>58</v>
      </c>
      <c r="C55" s="29"/>
      <c r="D55" s="29"/>
      <c r="E55" s="52"/>
      <c r="F55" s="29"/>
      <c r="G55" s="29"/>
      <c r="H55" s="29"/>
      <c r="I55" s="52"/>
      <c r="J55" s="261"/>
      <c r="K55" s="261"/>
      <c r="L55" s="261"/>
      <c r="M55" s="261"/>
      <c r="N55" s="261"/>
      <c r="O55" s="261"/>
      <c r="P55" s="261"/>
      <c r="Q55" s="261"/>
      <c r="R55" s="261"/>
      <c r="S55" s="261"/>
    </row>
    <row r="56" spans="1:19" ht="99">
      <c r="A56" s="24">
        <v>46</v>
      </c>
      <c r="B56" s="22" t="s">
        <v>59</v>
      </c>
      <c r="C56" s="22"/>
      <c r="D56" s="22"/>
      <c r="E56" s="26"/>
      <c r="F56" s="22"/>
      <c r="G56" s="22"/>
      <c r="H56" s="22" t="s">
        <v>623</v>
      </c>
      <c r="I56" s="26" t="s">
        <v>155</v>
      </c>
      <c r="J56" s="26" t="s">
        <v>624</v>
      </c>
      <c r="K56" s="26" t="s">
        <v>624</v>
      </c>
      <c r="L56" s="26">
        <v>85.7</v>
      </c>
      <c r="M56" s="26">
        <v>70.5</v>
      </c>
      <c r="N56" s="26"/>
      <c r="O56" s="26" t="s">
        <v>48</v>
      </c>
      <c r="P56" s="26">
        <v>14</v>
      </c>
      <c r="Q56" s="26">
        <v>302</v>
      </c>
      <c r="R56" s="26">
        <v>12</v>
      </c>
      <c r="S56" s="26">
        <v>213</v>
      </c>
    </row>
    <row r="57" spans="1:19" ht="82.5">
      <c r="A57" s="24">
        <v>47</v>
      </c>
      <c r="B57" s="22" t="s">
        <v>60</v>
      </c>
      <c r="C57" s="22"/>
      <c r="D57" s="22"/>
      <c r="E57" s="26"/>
      <c r="F57" s="22"/>
      <c r="G57" s="22"/>
      <c r="H57" s="22" t="s">
        <v>650</v>
      </c>
      <c r="I57" s="26" t="s">
        <v>155</v>
      </c>
      <c r="J57" s="26" t="s">
        <v>649</v>
      </c>
      <c r="K57" s="26"/>
      <c r="L57" s="26"/>
      <c r="M57" s="26"/>
      <c r="N57" s="26"/>
      <c r="O57" s="26" t="s">
        <v>48</v>
      </c>
      <c r="P57" s="26">
        <v>120</v>
      </c>
      <c r="Q57" s="26">
        <v>400</v>
      </c>
      <c r="R57" s="26">
        <v>0</v>
      </c>
      <c r="S57" s="26">
        <v>155</v>
      </c>
    </row>
    <row r="58" spans="1:19" ht="16.5">
      <c r="A58" s="24">
        <v>48</v>
      </c>
      <c r="B58" s="22" t="s">
        <v>61</v>
      </c>
      <c r="C58" s="22"/>
      <c r="D58" s="22"/>
      <c r="E58" s="26"/>
      <c r="F58" s="22"/>
      <c r="G58" s="22"/>
      <c r="H58" s="22"/>
      <c r="I58" s="26"/>
      <c r="J58" s="35"/>
      <c r="K58" s="35"/>
      <c r="L58" s="35"/>
      <c r="M58" s="35"/>
      <c r="N58" s="35"/>
      <c r="O58" s="56" t="s">
        <v>48</v>
      </c>
      <c r="P58" s="26">
        <v>0</v>
      </c>
      <c r="Q58" s="26">
        <v>229</v>
      </c>
      <c r="R58" s="26">
        <v>0</v>
      </c>
      <c r="S58" s="26">
        <v>229</v>
      </c>
    </row>
    <row r="59" spans="1:19" ht="16.5">
      <c r="A59" s="24">
        <v>49</v>
      </c>
      <c r="B59" s="22" t="s">
        <v>62</v>
      </c>
      <c r="C59" s="26" t="s">
        <v>48</v>
      </c>
      <c r="D59" s="22"/>
      <c r="E59" s="26"/>
      <c r="F59" s="22"/>
      <c r="G59" s="22"/>
      <c r="H59" s="22"/>
      <c r="I59" s="26"/>
      <c r="J59" s="35"/>
      <c r="K59" s="35"/>
      <c r="L59" s="35"/>
      <c r="M59" s="35"/>
      <c r="N59" s="35"/>
      <c r="O59" s="35"/>
      <c r="P59" s="35"/>
      <c r="Q59" s="35"/>
      <c r="R59" s="35"/>
      <c r="S59" s="35"/>
    </row>
    <row r="60" spans="1:19" ht="16.5">
      <c r="A60" s="220">
        <v>50</v>
      </c>
      <c r="B60" s="20" t="s">
        <v>63</v>
      </c>
      <c r="C60" s="20"/>
      <c r="D60" s="20"/>
      <c r="E60" s="57"/>
      <c r="F60" s="20"/>
      <c r="G60" s="20"/>
      <c r="H60" s="20"/>
      <c r="I60" s="57"/>
      <c r="J60" s="262"/>
      <c r="K60" s="262"/>
      <c r="L60" s="262"/>
      <c r="M60" s="262"/>
      <c r="N60" s="262"/>
      <c r="O60" s="262"/>
      <c r="P60" s="262"/>
      <c r="Q60" s="262"/>
      <c r="R60" s="262"/>
      <c r="S60" s="262"/>
    </row>
    <row r="61" spans="1:19" ht="16.5">
      <c r="A61" s="24">
        <v>51</v>
      </c>
      <c r="B61" s="22" t="s">
        <v>64</v>
      </c>
      <c r="C61" s="26" t="s">
        <v>48</v>
      </c>
      <c r="D61" s="26"/>
      <c r="E61" s="26"/>
      <c r="F61" s="26"/>
      <c r="G61" s="26"/>
      <c r="H61" s="26"/>
      <c r="I61" s="26"/>
      <c r="J61" s="26"/>
      <c r="K61" s="26"/>
      <c r="L61" s="26"/>
      <c r="M61" s="26"/>
      <c r="N61" s="26"/>
      <c r="O61" s="26"/>
      <c r="P61" s="26"/>
      <c r="Q61" s="26">
        <v>290</v>
      </c>
      <c r="R61" s="26"/>
      <c r="S61" s="26">
        <v>209</v>
      </c>
    </row>
    <row r="62" spans="1:19" ht="16.5">
      <c r="A62" s="220">
        <v>52</v>
      </c>
      <c r="B62" s="20" t="s">
        <v>65</v>
      </c>
      <c r="C62" s="20"/>
      <c r="D62" s="20"/>
      <c r="E62" s="57"/>
      <c r="F62" s="20"/>
      <c r="G62" s="20"/>
      <c r="H62" s="20"/>
      <c r="I62" s="57"/>
      <c r="J62" s="262"/>
      <c r="K62" s="262"/>
      <c r="L62" s="262"/>
      <c r="M62" s="262"/>
      <c r="N62" s="262"/>
      <c r="O62" s="262"/>
      <c r="P62" s="262"/>
      <c r="Q62" s="262"/>
      <c r="R62" s="262"/>
      <c r="S62" s="262"/>
    </row>
    <row r="63" spans="1:19" ht="16.5">
      <c r="A63" s="220">
        <v>53</v>
      </c>
      <c r="B63" s="20" t="s">
        <v>66</v>
      </c>
      <c r="C63" s="20"/>
      <c r="D63" s="20"/>
      <c r="E63" s="57"/>
      <c r="F63" s="20"/>
      <c r="G63" s="20"/>
      <c r="H63" s="20"/>
      <c r="I63" s="57"/>
      <c r="J63" s="262"/>
      <c r="K63" s="262"/>
      <c r="L63" s="262"/>
      <c r="M63" s="262"/>
      <c r="N63" s="262"/>
      <c r="O63" s="262"/>
      <c r="P63" s="262"/>
      <c r="Q63" s="262"/>
      <c r="R63" s="262"/>
      <c r="S63" s="262"/>
    </row>
    <row r="64" spans="1:19" ht="16.5">
      <c r="A64" s="42">
        <v>54</v>
      </c>
      <c r="B64" s="29" t="s">
        <v>67</v>
      </c>
      <c r="C64" s="29"/>
      <c r="D64" s="29"/>
      <c r="E64" s="52"/>
      <c r="F64" s="29"/>
      <c r="G64" s="29"/>
      <c r="H64" s="29"/>
      <c r="I64" s="52"/>
      <c r="J64" s="261"/>
      <c r="K64" s="261"/>
      <c r="L64" s="261"/>
      <c r="M64" s="261"/>
      <c r="N64" s="261"/>
      <c r="O64" s="261"/>
      <c r="P64" s="261"/>
      <c r="Q64" s="261"/>
      <c r="R64" s="261"/>
      <c r="S64" s="261"/>
    </row>
    <row r="65" spans="1:19" ht="115.5">
      <c r="A65" s="24">
        <v>55</v>
      </c>
      <c r="B65" s="22" t="s">
        <v>68</v>
      </c>
      <c r="C65" s="22"/>
      <c r="D65" s="22" t="s">
        <v>690</v>
      </c>
      <c r="E65" s="26"/>
      <c r="F65" s="22"/>
      <c r="G65" s="22"/>
      <c r="H65" s="22" t="s">
        <v>703</v>
      </c>
      <c r="I65" s="26" t="s">
        <v>155</v>
      </c>
      <c r="J65" s="26" t="s">
        <v>704</v>
      </c>
      <c r="K65" s="26" t="s">
        <v>704</v>
      </c>
      <c r="L65" s="45">
        <v>17.20430107526882</v>
      </c>
      <c r="M65" s="26" t="s">
        <v>292</v>
      </c>
      <c r="N65" s="26"/>
      <c r="O65" s="26" t="s">
        <v>48</v>
      </c>
      <c r="P65" s="26">
        <v>93</v>
      </c>
      <c r="Q65" s="26" t="s">
        <v>292</v>
      </c>
      <c r="R65" s="26">
        <v>16</v>
      </c>
      <c r="S65" s="26" t="s">
        <v>292</v>
      </c>
    </row>
    <row r="66" spans="1:19" ht="115.5">
      <c r="A66" s="24">
        <v>56</v>
      </c>
      <c r="B66" s="22" t="s">
        <v>69</v>
      </c>
      <c r="C66" s="22"/>
      <c r="D66" s="22" t="s">
        <v>714</v>
      </c>
      <c r="E66" s="26"/>
      <c r="F66" s="26" t="s">
        <v>48</v>
      </c>
      <c r="G66" s="22"/>
      <c r="H66" s="22"/>
      <c r="I66" s="26"/>
      <c r="J66" s="35"/>
      <c r="K66" s="35"/>
      <c r="L66" s="35"/>
      <c r="M66" s="35"/>
      <c r="N66" s="35"/>
      <c r="O66" s="35"/>
      <c r="P66" s="26">
        <v>5</v>
      </c>
      <c r="Q66" s="26">
        <v>97</v>
      </c>
      <c r="R66" s="26">
        <v>0</v>
      </c>
      <c r="S66" s="26">
        <v>78</v>
      </c>
    </row>
    <row r="67" spans="1:19" s="1" customFormat="1" ht="116.25" customHeight="1">
      <c r="A67" s="276">
        <v>57</v>
      </c>
      <c r="B67" s="184" t="s">
        <v>70</v>
      </c>
      <c r="C67" s="190"/>
      <c r="D67" s="190"/>
      <c r="E67" s="189"/>
      <c r="F67" s="190"/>
      <c r="G67" s="190"/>
      <c r="H67" s="188" t="s">
        <v>1037</v>
      </c>
      <c r="I67" s="208" t="s">
        <v>155</v>
      </c>
      <c r="J67" s="208" t="s">
        <v>787</v>
      </c>
      <c r="K67" s="208" t="s">
        <v>787</v>
      </c>
      <c r="L67" s="301">
        <v>0.61</v>
      </c>
      <c r="M67" s="301">
        <v>0.56000000000000005</v>
      </c>
      <c r="N67" s="190"/>
      <c r="O67" s="188" t="s">
        <v>828</v>
      </c>
      <c r="P67" s="189">
        <v>31</v>
      </c>
      <c r="Q67" s="189">
        <v>550</v>
      </c>
      <c r="R67" s="189">
        <v>19</v>
      </c>
      <c r="S67" s="189">
        <v>311</v>
      </c>
    </row>
    <row r="68" spans="1:19" s="1" customFormat="1" ht="397.5" customHeight="1">
      <c r="A68" s="24">
        <v>58</v>
      </c>
      <c r="B68" s="22" t="s">
        <v>71</v>
      </c>
      <c r="C68" s="22"/>
      <c r="D68" s="22"/>
      <c r="E68" s="26"/>
      <c r="F68" s="22"/>
      <c r="G68" s="22"/>
      <c r="H68" s="22" t="s">
        <v>829</v>
      </c>
      <c r="I68" s="26" t="s">
        <v>155</v>
      </c>
      <c r="J68" s="26" t="s">
        <v>830</v>
      </c>
      <c r="K68" s="26" t="s">
        <v>830</v>
      </c>
      <c r="L68" s="26" t="s">
        <v>831</v>
      </c>
      <c r="M68" s="26" t="s">
        <v>831</v>
      </c>
      <c r="N68" s="26" t="s">
        <v>48</v>
      </c>
      <c r="O68" s="22"/>
      <c r="P68" s="26" t="s">
        <v>810</v>
      </c>
      <c r="Q68" s="26" t="s">
        <v>810</v>
      </c>
      <c r="R68" s="26" t="s">
        <v>832</v>
      </c>
      <c r="S68" s="26" t="s">
        <v>832</v>
      </c>
    </row>
    <row r="69" spans="1:19" s="1" customFormat="1" ht="33">
      <c r="A69" s="24">
        <v>59</v>
      </c>
      <c r="B69" s="22" t="s">
        <v>72</v>
      </c>
      <c r="C69" s="22"/>
      <c r="D69" s="22" t="s">
        <v>833</v>
      </c>
      <c r="E69" s="26"/>
      <c r="F69" s="26" t="s">
        <v>48</v>
      </c>
      <c r="G69" s="22"/>
      <c r="H69" s="22"/>
      <c r="I69" s="26"/>
      <c r="J69" s="26"/>
      <c r="K69" s="26"/>
      <c r="L69" s="26"/>
      <c r="M69" s="26"/>
      <c r="N69" s="22"/>
      <c r="O69" s="22"/>
      <c r="P69" s="26">
        <v>0</v>
      </c>
      <c r="Q69" s="26">
        <f>27+3+2+2+8+6+7+28+3+1+8+219+1+38+15+3+16+15+38+45</f>
        <v>485</v>
      </c>
      <c r="R69" s="26">
        <v>0</v>
      </c>
      <c r="S69" s="26">
        <f>8+3+2+28+9+1+19+1+14+32</f>
        <v>117</v>
      </c>
    </row>
    <row r="70" spans="1:19" s="1" customFormat="1" ht="16.5">
      <c r="A70" s="276">
        <v>60</v>
      </c>
      <c r="B70" s="184" t="s">
        <v>73</v>
      </c>
      <c r="C70" s="26" t="s">
        <v>48</v>
      </c>
      <c r="D70" s="184"/>
      <c r="E70" s="165"/>
      <c r="F70" s="184"/>
      <c r="G70" s="184"/>
      <c r="H70" s="184"/>
      <c r="I70" s="165"/>
      <c r="J70" s="165"/>
      <c r="K70" s="165"/>
      <c r="L70" s="165"/>
      <c r="M70" s="165"/>
      <c r="N70" s="184"/>
      <c r="O70" s="184"/>
      <c r="P70" s="165"/>
      <c r="Q70" s="165"/>
      <c r="R70" s="165"/>
      <c r="S70" s="165"/>
    </row>
    <row r="71" spans="1:19" s="1" customFormat="1" ht="115.5">
      <c r="A71" s="24">
        <v>61</v>
      </c>
      <c r="B71" s="22" t="s">
        <v>74</v>
      </c>
      <c r="C71" s="26"/>
      <c r="D71" s="26"/>
      <c r="E71" s="26"/>
      <c r="F71" s="26"/>
      <c r="G71" s="26"/>
      <c r="H71" s="22" t="s">
        <v>834</v>
      </c>
      <c r="I71" s="26" t="s">
        <v>155</v>
      </c>
      <c r="J71" s="26" t="s">
        <v>793</v>
      </c>
      <c r="K71" s="26" t="s">
        <v>793</v>
      </c>
      <c r="L71" s="26"/>
      <c r="M71" s="26">
        <v>66.7</v>
      </c>
      <c r="N71" s="26"/>
      <c r="O71" s="26" t="s">
        <v>48</v>
      </c>
      <c r="P71" s="26"/>
      <c r="Q71" s="26">
        <v>15</v>
      </c>
      <c r="R71" s="26"/>
      <c r="S71" s="26">
        <v>10</v>
      </c>
    </row>
    <row r="72" spans="1:19" s="1" customFormat="1" ht="82.5">
      <c r="A72" s="24">
        <v>62</v>
      </c>
      <c r="B72" s="22" t="s">
        <v>75</v>
      </c>
      <c r="C72" s="240"/>
      <c r="D72" s="22" t="s">
        <v>835</v>
      </c>
      <c r="E72" s="24"/>
      <c r="F72" s="26" t="s">
        <v>48</v>
      </c>
      <c r="G72" s="240"/>
      <c r="H72" s="240"/>
      <c r="I72" s="24"/>
      <c r="J72" s="24"/>
      <c r="K72" s="24"/>
      <c r="L72" s="24"/>
      <c r="M72" s="24"/>
      <c r="N72" s="240"/>
      <c r="O72" s="240"/>
      <c r="P72" s="24"/>
      <c r="Q72" s="24"/>
      <c r="R72" s="24"/>
      <c r="S72" s="26">
        <v>3</v>
      </c>
    </row>
    <row r="73" spans="1:19" s="1" customFormat="1" ht="82.5">
      <c r="A73" s="24">
        <v>63</v>
      </c>
      <c r="B73" s="28" t="s">
        <v>76</v>
      </c>
      <c r="C73" s="28"/>
      <c r="D73" s="22" t="s">
        <v>816</v>
      </c>
      <c r="E73" s="26"/>
      <c r="F73" s="26" t="s">
        <v>48</v>
      </c>
      <c r="G73" s="28"/>
      <c r="H73" s="28"/>
      <c r="I73" s="26"/>
      <c r="J73" s="26"/>
      <c r="K73" s="26"/>
      <c r="L73" s="26"/>
      <c r="M73" s="26"/>
      <c r="N73" s="28"/>
      <c r="O73" s="28"/>
      <c r="P73" s="26">
        <v>231</v>
      </c>
      <c r="Q73" s="26"/>
      <c r="R73" s="26">
        <v>203</v>
      </c>
      <c r="S73" s="26"/>
    </row>
    <row r="74" spans="1:19" s="1" customFormat="1" ht="132">
      <c r="A74" s="24">
        <v>64</v>
      </c>
      <c r="B74" s="22" t="s">
        <v>77</v>
      </c>
      <c r="C74" s="22"/>
      <c r="D74" s="22" t="s">
        <v>729</v>
      </c>
      <c r="E74" s="26"/>
      <c r="F74" s="26" t="s">
        <v>48</v>
      </c>
      <c r="G74" s="22"/>
      <c r="H74" s="22"/>
      <c r="I74" s="26"/>
      <c r="J74" s="26"/>
      <c r="K74" s="26"/>
      <c r="L74" s="26"/>
      <c r="M74" s="26"/>
      <c r="N74" s="22"/>
      <c r="O74" s="22"/>
      <c r="P74" s="26">
        <v>18</v>
      </c>
      <c r="Q74" s="26">
        <v>126</v>
      </c>
      <c r="R74" s="26">
        <v>0</v>
      </c>
      <c r="S74" s="26">
        <v>5</v>
      </c>
    </row>
    <row r="75" spans="1:19" s="1" customFormat="1" ht="16.5">
      <c r="A75" s="285">
        <v>65</v>
      </c>
      <c r="B75" s="185" t="s">
        <v>78</v>
      </c>
      <c r="C75" s="185"/>
      <c r="D75" s="185"/>
      <c r="E75" s="279"/>
      <c r="F75" s="185"/>
      <c r="G75" s="185"/>
      <c r="H75" s="185"/>
      <c r="I75" s="279"/>
      <c r="J75" s="282"/>
      <c r="K75" s="282"/>
      <c r="L75" s="282"/>
      <c r="M75" s="282"/>
      <c r="N75" s="281"/>
      <c r="O75" s="281"/>
      <c r="P75" s="282"/>
      <c r="Q75" s="282"/>
      <c r="R75" s="282"/>
      <c r="S75" s="282"/>
    </row>
    <row r="76" spans="1:19" s="1" customFormat="1" ht="33">
      <c r="A76" s="24">
        <v>66</v>
      </c>
      <c r="B76" s="22" t="s">
        <v>79</v>
      </c>
      <c r="C76" s="22"/>
      <c r="D76" s="22" t="s">
        <v>1058</v>
      </c>
      <c r="E76" s="26" t="s">
        <v>48</v>
      </c>
      <c r="F76" s="22"/>
      <c r="G76" s="22"/>
      <c r="H76" s="22"/>
      <c r="I76" s="26" t="s">
        <v>795</v>
      </c>
      <c r="J76" s="26"/>
      <c r="K76" s="26">
        <v>4</v>
      </c>
      <c r="L76" s="26"/>
      <c r="M76" s="26"/>
      <c r="N76" s="26"/>
      <c r="O76" s="26" t="s">
        <v>48</v>
      </c>
      <c r="P76" s="26">
        <v>4</v>
      </c>
      <c r="Q76" s="26">
        <v>581</v>
      </c>
      <c r="R76" s="26">
        <v>1</v>
      </c>
      <c r="S76" s="26">
        <v>292</v>
      </c>
    </row>
    <row r="77" spans="1:19" s="1" customFormat="1" ht="82.5">
      <c r="A77" s="24">
        <v>67</v>
      </c>
      <c r="B77" s="22" t="s">
        <v>80</v>
      </c>
      <c r="C77" s="22"/>
      <c r="D77" s="22"/>
      <c r="E77" s="26"/>
      <c r="F77" s="22"/>
      <c r="G77" s="22"/>
      <c r="H77" s="22" t="s">
        <v>1125</v>
      </c>
      <c r="I77" s="26" t="s">
        <v>155</v>
      </c>
      <c r="J77" s="26">
        <v>47</v>
      </c>
      <c r="K77" s="26"/>
      <c r="L77" s="26">
        <v>47</v>
      </c>
      <c r="M77" s="26">
        <v>62.95</v>
      </c>
      <c r="N77" s="26"/>
      <c r="O77" s="26"/>
      <c r="P77" s="26">
        <v>15</v>
      </c>
      <c r="Q77" s="26">
        <v>224</v>
      </c>
      <c r="R77" s="26">
        <v>7</v>
      </c>
      <c r="S77" s="26">
        <v>141</v>
      </c>
    </row>
    <row r="78" spans="1:19" s="1" customFormat="1" ht="66">
      <c r="A78" s="24">
        <v>68</v>
      </c>
      <c r="B78" s="22" t="s">
        <v>81</v>
      </c>
      <c r="C78" s="22"/>
      <c r="D78" s="22" t="s">
        <v>1128</v>
      </c>
      <c r="E78" s="26" t="s">
        <v>48</v>
      </c>
      <c r="F78" s="22"/>
      <c r="G78" s="22"/>
      <c r="H78" s="22"/>
      <c r="I78" s="26"/>
      <c r="J78" s="26"/>
      <c r="K78" s="26"/>
      <c r="L78" s="26"/>
      <c r="M78" s="26"/>
      <c r="N78" s="22"/>
      <c r="O78" s="22"/>
      <c r="P78" s="26"/>
      <c r="Q78" s="26"/>
      <c r="R78" s="26"/>
      <c r="S78" s="26"/>
    </row>
    <row r="79" spans="1:19" s="1" customFormat="1" ht="16.5">
      <c r="A79" s="285">
        <v>69</v>
      </c>
      <c r="B79" s="185" t="s">
        <v>82</v>
      </c>
      <c r="C79" s="185"/>
      <c r="D79" s="185"/>
      <c r="E79" s="279"/>
      <c r="F79" s="185"/>
      <c r="G79" s="185"/>
      <c r="H79" s="185"/>
      <c r="I79" s="279"/>
      <c r="J79" s="282"/>
      <c r="K79" s="282"/>
      <c r="L79" s="282"/>
      <c r="M79" s="282"/>
      <c r="N79" s="281"/>
      <c r="O79" s="281"/>
      <c r="P79" s="282"/>
      <c r="Q79" s="282"/>
      <c r="R79" s="282"/>
      <c r="S79" s="282"/>
    </row>
    <row r="80" spans="1:19" s="1" customFormat="1" ht="16.5">
      <c r="A80" s="285">
        <v>70</v>
      </c>
      <c r="B80" s="185" t="s">
        <v>83</v>
      </c>
      <c r="C80" s="185"/>
      <c r="D80" s="185"/>
      <c r="E80" s="279"/>
      <c r="F80" s="185"/>
      <c r="G80" s="185"/>
      <c r="H80" s="185"/>
      <c r="I80" s="279"/>
      <c r="J80" s="282"/>
      <c r="K80" s="282"/>
      <c r="L80" s="282"/>
      <c r="M80" s="282"/>
      <c r="N80" s="281"/>
      <c r="O80" s="281"/>
      <c r="P80" s="282"/>
      <c r="Q80" s="282"/>
      <c r="R80" s="282"/>
      <c r="S80" s="282"/>
    </row>
    <row r="81" spans="1:19" s="1" customFormat="1" ht="16.5">
      <c r="A81" s="285">
        <v>71</v>
      </c>
      <c r="B81" s="185" t="s">
        <v>84</v>
      </c>
      <c r="C81" s="185"/>
      <c r="D81" s="185"/>
      <c r="E81" s="279"/>
      <c r="F81" s="185"/>
      <c r="G81" s="185"/>
      <c r="H81" s="185"/>
      <c r="I81" s="279"/>
      <c r="J81" s="282"/>
      <c r="K81" s="282"/>
      <c r="L81" s="282"/>
      <c r="M81" s="282"/>
      <c r="N81" s="281"/>
      <c r="O81" s="281"/>
      <c r="P81" s="282"/>
      <c r="Q81" s="282"/>
      <c r="R81" s="282"/>
      <c r="S81" s="282"/>
    </row>
    <row r="82" spans="1:19" s="1" customFormat="1" ht="16.5">
      <c r="A82" s="274">
        <v>72</v>
      </c>
      <c r="B82" s="186" t="s">
        <v>85</v>
      </c>
      <c r="C82" s="186"/>
      <c r="D82" s="186"/>
      <c r="E82" s="270"/>
      <c r="F82" s="186"/>
      <c r="G82" s="186"/>
      <c r="H82" s="186"/>
      <c r="I82" s="270"/>
      <c r="J82" s="273"/>
      <c r="K82" s="273"/>
      <c r="L82" s="273"/>
      <c r="M82" s="273"/>
      <c r="N82" s="272"/>
      <c r="O82" s="272"/>
      <c r="P82" s="273"/>
      <c r="Q82" s="273"/>
      <c r="R82" s="273"/>
      <c r="S82" s="273"/>
    </row>
    <row r="83" spans="1:19" s="1" customFormat="1" ht="235.5" customHeight="1">
      <c r="A83" s="24">
        <v>73</v>
      </c>
      <c r="B83" s="22" t="s">
        <v>86</v>
      </c>
      <c r="C83" s="22"/>
      <c r="D83" s="22" t="s">
        <v>920</v>
      </c>
      <c r="E83" s="22"/>
      <c r="F83" s="22" t="s">
        <v>48</v>
      </c>
      <c r="G83" s="22"/>
      <c r="H83" s="22" t="s">
        <v>1129</v>
      </c>
      <c r="I83" s="26"/>
      <c r="J83" s="182"/>
      <c r="K83" s="182"/>
      <c r="L83" s="182"/>
      <c r="M83" s="182"/>
      <c r="N83" s="302"/>
      <c r="O83" s="267"/>
      <c r="P83" s="35"/>
      <c r="Q83" s="35"/>
      <c r="R83" s="35"/>
      <c r="S83" s="35"/>
    </row>
    <row r="84" spans="1:19" s="1" customFormat="1" ht="16.5">
      <c r="A84" s="276">
        <v>74</v>
      </c>
      <c r="B84" s="184" t="s">
        <v>87</v>
      </c>
      <c r="C84" s="184"/>
      <c r="D84" s="184"/>
      <c r="E84" s="165"/>
      <c r="F84" s="184"/>
      <c r="G84" s="165" t="s">
        <v>48</v>
      </c>
      <c r="H84" s="184"/>
      <c r="I84" s="165"/>
      <c r="J84" s="304"/>
      <c r="K84" s="304"/>
      <c r="L84" s="304"/>
      <c r="M84" s="304"/>
      <c r="N84" s="303"/>
      <c r="O84" s="165" t="s">
        <v>48</v>
      </c>
      <c r="P84" s="165">
        <v>55</v>
      </c>
      <c r="Q84" s="165">
        <v>505</v>
      </c>
      <c r="R84" s="165">
        <v>55</v>
      </c>
      <c r="S84" s="165">
        <v>474</v>
      </c>
    </row>
    <row r="85" spans="1:19" s="1" customFormat="1" ht="115.5">
      <c r="A85" s="24">
        <v>75</v>
      </c>
      <c r="B85" s="22" t="s">
        <v>88</v>
      </c>
      <c r="C85" s="22"/>
      <c r="D85" s="22"/>
      <c r="E85" s="22"/>
      <c r="F85" s="22"/>
      <c r="G85" s="22"/>
      <c r="H85" s="22" t="s">
        <v>836</v>
      </c>
      <c r="I85" s="306" t="s">
        <v>155</v>
      </c>
      <c r="J85" s="26" t="s">
        <v>822</v>
      </c>
      <c r="K85" s="26"/>
      <c r="L85" s="307">
        <v>0.217</v>
      </c>
      <c r="M85" s="182"/>
      <c r="N85" s="182"/>
      <c r="O85" s="26" t="s">
        <v>48</v>
      </c>
      <c r="P85" s="26">
        <v>3</v>
      </c>
      <c r="Q85" s="26">
        <v>237</v>
      </c>
      <c r="R85" s="26">
        <v>1</v>
      </c>
      <c r="S85" s="26">
        <v>51</v>
      </c>
    </row>
    <row r="86" spans="1:19" s="1" customFormat="1" ht="16.5">
      <c r="A86" s="274">
        <v>76</v>
      </c>
      <c r="B86" s="186" t="s">
        <v>89</v>
      </c>
      <c r="C86" s="186"/>
      <c r="D86" s="186"/>
      <c r="E86" s="270"/>
      <c r="F86" s="186"/>
      <c r="G86" s="186"/>
      <c r="H86" s="186"/>
      <c r="I86" s="270"/>
      <c r="J86" s="273"/>
      <c r="K86" s="273"/>
      <c r="L86" s="273"/>
      <c r="M86" s="273"/>
      <c r="N86" s="272"/>
      <c r="O86" s="272"/>
      <c r="P86" s="273"/>
      <c r="Q86" s="273"/>
      <c r="R86" s="273"/>
      <c r="S86" s="273"/>
    </row>
    <row r="87" spans="1:19" s="1" customFormat="1" ht="16.5">
      <c r="A87" s="285">
        <v>77</v>
      </c>
      <c r="B87" s="185" t="s">
        <v>90</v>
      </c>
      <c r="C87" s="185"/>
      <c r="D87" s="185"/>
      <c r="E87" s="279"/>
      <c r="F87" s="185"/>
      <c r="G87" s="185"/>
      <c r="H87" s="185"/>
      <c r="I87" s="279"/>
      <c r="J87" s="282"/>
      <c r="K87" s="282"/>
      <c r="L87" s="282"/>
      <c r="M87" s="282"/>
      <c r="N87" s="281"/>
      <c r="O87" s="281"/>
      <c r="P87" s="282"/>
      <c r="Q87" s="282"/>
      <c r="R87" s="282"/>
      <c r="S87" s="282"/>
    </row>
    <row r="88" spans="1:19" s="1" customFormat="1" ht="16.5">
      <c r="A88" s="274">
        <v>78</v>
      </c>
      <c r="B88" s="186" t="s">
        <v>91</v>
      </c>
      <c r="C88" s="186"/>
      <c r="D88" s="186"/>
      <c r="E88" s="270"/>
      <c r="F88" s="186"/>
      <c r="G88" s="186"/>
      <c r="H88" s="186"/>
      <c r="I88" s="270"/>
      <c r="J88" s="273"/>
      <c r="K88" s="273"/>
      <c r="L88" s="273"/>
      <c r="M88" s="273"/>
      <c r="N88" s="272"/>
      <c r="O88" s="272"/>
      <c r="P88" s="273"/>
      <c r="Q88" s="273"/>
      <c r="R88" s="273"/>
      <c r="S88" s="273"/>
    </row>
    <row r="89" spans="1:19" s="1" customFormat="1" ht="120.75" customHeight="1">
      <c r="A89" s="24">
        <v>79</v>
      </c>
      <c r="B89" s="22" t="s">
        <v>92</v>
      </c>
      <c r="C89" s="22"/>
      <c r="D89" s="22"/>
      <c r="E89" s="26"/>
      <c r="F89" s="22"/>
      <c r="G89" s="22"/>
      <c r="H89" s="22" t="s">
        <v>837</v>
      </c>
      <c r="I89" s="26" t="s">
        <v>155</v>
      </c>
      <c r="J89" s="26" t="s">
        <v>838</v>
      </c>
      <c r="K89" s="26" t="s">
        <v>198</v>
      </c>
      <c r="L89" s="260">
        <v>72</v>
      </c>
      <c r="M89" s="26"/>
      <c r="N89" s="26"/>
      <c r="O89" s="22" t="s">
        <v>1081</v>
      </c>
      <c r="P89" s="26">
        <v>1902</v>
      </c>
      <c r="Q89" s="26"/>
      <c r="R89" s="26">
        <v>1370</v>
      </c>
      <c r="S89" s="26"/>
    </row>
    <row r="90" spans="1:19" s="1" customFormat="1" ht="125.25" customHeight="1">
      <c r="A90" s="24">
        <v>80</v>
      </c>
      <c r="B90" s="22" t="s">
        <v>93</v>
      </c>
      <c r="C90" s="193"/>
      <c r="D90" s="193"/>
      <c r="E90" s="194"/>
      <c r="F90" s="193"/>
      <c r="G90" s="193"/>
      <c r="H90" s="193" t="s">
        <v>1130</v>
      </c>
      <c r="I90" s="194" t="s">
        <v>155</v>
      </c>
      <c r="J90" s="194">
        <v>35</v>
      </c>
      <c r="K90" s="194"/>
      <c r="L90" s="194">
        <v>36.5</v>
      </c>
      <c r="M90" s="194"/>
      <c r="N90" s="194"/>
      <c r="O90" s="194" t="s">
        <v>48</v>
      </c>
      <c r="P90" s="194">
        <v>93</v>
      </c>
      <c r="Q90" s="194"/>
      <c r="R90" s="194">
        <v>34</v>
      </c>
      <c r="S90" s="194"/>
    </row>
    <row r="91" spans="1:19" s="1" customFormat="1" ht="16.5">
      <c r="A91" s="276">
        <v>81</v>
      </c>
      <c r="B91" s="184" t="s">
        <v>94</v>
      </c>
      <c r="C91" s="165" t="s">
        <v>48</v>
      </c>
      <c r="D91" s="165"/>
      <c r="E91" s="165"/>
      <c r="F91" s="165"/>
      <c r="G91" s="165"/>
      <c r="H91" s="165"/>
      <c r="I91" s="165"/>
      <c r="J91" s="165"/>
      <c r="K91" s="165"/>
      <c r="L91" s="165"/>
      <c r="M91" s="165"/>
      <c r="N91" s="165"/>
      <c r="O91" s="165"/>
      <c r="P91" s="165">
        <v>0</v>
      </c>
      <c r="Q91" s="165"/>
      <c r="R91" s="165">
        <v>0</v>
      </c>
      <c r="S91" s="165"/>
    </row>
    <row r="92" spans="1:19" s="1" customFormat="1" ht="100.5" customHeight="1">
      <c r="A92" s="24">
        <v>82</v>
      </c>
      <c r="B92" s="22" t="s">
        <v>95</v>
      </c>
      <c r="C92" s="26"/>
      <c r="D92" s="22" t="s">
        <v>827</v>
      </c>
      <c r="E92" s="26" t="s">
        <v>48</v>
      </c>
      <c r="F92" s="26"/>
      <c r="G92" s="26"/>
      <c r="H92" s="26"/>
      <c r="I92" s="26"/>
      <c r="J92" s="26"/>
      <c r="K92" s="26"/>
      <c r="L92" s="26"/>
      <c r="M92" s="26"/>
      <c r="N92" s="26"/>
      <c r="O92" s="26"/>
      <c r="P92" s="26">
        <v>27.8</v>
      </c>
      <c r="Q92" s="26">
        <v>17.600000000000001</v>
      </c>
      <c r="R92" s="26">
        <v>23.3</v>
      </c>
      <c r="S92" s="26">
        <v>17.600000000000001</v>
      </c>
    </row>
    <row r="93" spans="1:19" s="1" customFormat="1" ht="166.5" customHeight="1">
      <c r="A93" s="24">
        <v>83</v>
      </c>
      <c r="B93" s="22" t="s">
        <v>96</v>
      </c>
      <c r="C93" s="267"/>
      <c r="D93" s="22" t="s">
        <v>805</v>
      </c>
      <c r="E93" s="35"/>
      <c r="F93" s="267"/>
      <c r="G93" s="267"/>
      <c r="H93" s="267"/>
      <c r="I93" s="35"/>
      <c r="J93" s="35"/>
      <c r="K93" s="35"/>
      <c r="L93" s="35"/>
      <c r="M93" s="35"/>
      <c r="N93" s="267"/>
      <c r="O93" s="267"/>
      <c r="P93" s="26">
        <v>33</v>
      </c>
      <c r="Q93" s="26"/>
      <c r="R93" s="26">
        <v>33</v>
      </c>
      <c r="S93" s="26"/>
    </row>
    <row r="94" spans="1:19" s="1" customFormat="1" ht="16.5">
      <c r="A94" s="285">
        <v>84</v>
      </c>
      <c r="B94" s="185" t="s">
        <v>97</v>
      </c>
      <c r="C94" s="281"/>
      <c r="D94" s="281"/>
      <c r="E94" s="282"/>
      <c r="F94" s="281"/>
      <c r="G94" s="281"/>
      <c r="H94" s="281"/>
      <c r="I94" s="282"/>
      <c r="J94" s="282"/>
      <c r="K94" s="282"/>
      <c r="L94" s="282"/>
      <c r="M94" s="282"/>
      <c r="N94" s="281"/>
      <c r="O94" s="281"/>
      <c r="P94" s="282"/>
      <c r="Q94" s="282"/>
      <c r="R94" s="282"/>
      <c r="S94" s="282"/>
    </row>
    <row r="95" spans="1:19" s="1" customFormat="1" ht="132" customHeight="1">
      <c r="A95" s="24">
        <v>85</v>
      </c>
      <c r="B95" s="22" t="s">
        <v>98</v>
      </c>
      <c r="C95" s="267"/>
      <c r="D95" s="22" t="s">
        <v>762</v>
      </c>
      <c r="E95" s="35"/>
      <c r="F95" s="22" t="s">
        <v>839</v>
      </c>
      <c r="G95" s="267"/>
      <c r="H95" s="267"/>
      <c r="I95" s="35"/>
      <c r="J95" s="35"/>
      <c r="K95" s="35"/>
      <c r="L95" s="35"/>
      <c r="M95" s="35"/>
      <c r="N95" s="267"/>
      <c r="O95" s="267"/>
      <c r="P95" s="26">
        <v>33</v>
      </c>
      <c r="Q95" s="26">
        <v>492</v>
      </c>
      <c r="R95" s="26">
        <v>33</v>
      </c>
      <c r="S95" s="26">
        <v>370</v>
      </c>
    </row>
    <row r="100" spans="1:19" ht="15" customHeight="1">
      <c r="A100" s="308" t="s">
        <v>113</v>
      </c>
      <c r="B100" s="404" t="s">
        <v>114</v>
      </c>
      <c r="C100" s="404"/>
      <c r="D100" s="404"/>
      <c r="E100" s="404"/>
      <c r="F100" s="404"/>
      <c r="G100" s="404"/>
      <c r="H100" s="404"/>
      <c r="I100" s="404"/>
      <c r="J100" s="404"/>
      <c r="K100" s="404"/>
      <c r="L100" s="404"/>
      <c r="M100" s="404"/>
      <c r="N100" s="404"/>
      <c r="O100" s="404"/>
      <c r="P100" s="404"/>
      <c r="Q100" s="404"/>
      <c r="R100" s="404"/>
      <c r="S100" s="404"/>
    </row>
    <row r="101" spans="1:19">
      <c r="A101" s="309" t="s">
        <v>115</v>
      </c>
      <c r="B101" s="5" t="s">
        <v>116</v>
      </c>
    </row>
  </sheetData>
  <autoFilter ref="A10:S95"/>
  <mergeCells count="31">
    <mergeCell ref="B100:S100"/>
    <mergeCell ref="D7:D10"/>
    <mergeCell ref="E7:F7"/>
    <mergeCell ref="G7:M7"/>
    <mergeCell ref="N7:O7"/>
    <mergeCell ref="E8:E10"/>
    <mergeCell ref="F8:F10"/>
    <mergeCell ref="G8:G10"/>
    <mergeCell ref="H8:M8"/>
    <mergeCell ref="N8:N10"/>
    <mergeCell ref="O8:O10"/>
    <mergeCell ref="H9:H10"/>
    <mergeCell ref="I9:I10"/>
    <mergeCell ref="J9:K9"/>
    <mergeCell ref="L9:M9"/>
    <mergeCell ref="A1:S1"/>
    <mergeCell ref="A2:A10"/>
    <mergeCell ref="B2:B10"/>
    <mergeCell ref="C2:S2"/>
    <mergeCell ref="C3:S3"/>
    <mergeCell ref="C4:S4"/>
    <mergeCell ref="C5:O5"/>
    <mergeCell ref="P5:Q5"/>
    <mergeCell ref="R5:S5"/>
    <mergeCell ref="C6:C10"/>
    <mergeCell ref="D6:F6"/>
    <mergeCell ref="G6:O6"/>
    <mergeCell ref="P6:P10"/>
    <mergeCell ref="Q6:Q10"/>
    <mergeCell ref="R6:R10"/>
    <mergeCell ref="S6:S10"/>
  </mergeCells>
  <pageMargins left="0.7" right="0.7" top="0.75" bottom="0.75" header="0.3" footer="0.3"/>
  <pageSetup paperSize="9" firstPageNumber="2147483648" orientation="portrait"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zoomScale="50" zoomScaleNormal="50" workbookViewId="0">
      <pane xSplit="11" ySplit="7" topLeftCell="L8" activePane="bottomRight" state="frozen"/>
      <selection pane="topRight" activeCell="L1" sqref="L1"/>
      <selection pane="bottomLeft" activeCell="A8" sqref="A8"/>
      <selection pane="bottomRight" activeCell="U9" sqref="U9:W98"/>
    </sheetView>
  </sheetViews>
  <sheetFormatPr defaultRowHeight="15"/>
  <cols>
    <col min="1" max="1" width="5.42578125" style="13" customWidth="1"/>
    <col min="2" max="2" width="44.7109375" style="13" customWidth="1"/>
    <col min="3" max="3" width="6.42578125" style="13" customWidth="1"/>
    <col min="4" max="4" width="44.7109375" style="13" customWidth="1"/>
    <col min="5" max="5" width="7.28515625" style="16" customWidth="1"/>
    <col min="6" max="6" width="7.5703125" style="16" customWidth="1"/>
    <col min="7" max="7" width="6.42578125" style="13" customWidth="1"/>
    <col min="8" max="8" width="49.7109375" style="13" customWidth="1"/>
    <col min="9" max="9" width="14.7109375" style="16" customWidth="1"/>
    <col min="10" max="12" width="17" style="16" customWidth="1"/>
    <col min="13" max="13" width="11.28515625" style="16" customWidth="1"/>
    <col min="14" max="14" width="6.7109375" style="16" customWidth="1"/>
    <col min="15" max="15" width="43.28515625" style="16" customWidth="1"/>
    <col min="16" max="16" width="25.28515625" style="16" customWidth="1"/>
    <col min="17" max="17" width="24" style="16" customWidth="1"/>
    <col min="18" max="18" width="30.140625" style="16" customWidth="1"/>
    <col min="19" max="19" width="34.85546875" style="16" customWidth="1"/>
    <col min="20" max="20" width="34.85546875" customWidth="1"/>
  </cols>
  <sheetData>
    <row r="1" spans="1:19" ht="18.75">
      <c r="A1" s="411" t="s">
        <v>0</v>
      </c>
      <c r="B1" s="412"/>
      <c r="C1" s="412"/>
      <c r="D1" s="412"/>
      <c r="E1" s="412"/>
      <c r="F1" s="412"/>
      <c r="G1" s="412"/>
      <c r="H1" s="412"/>
      <c r="I1" s="412"/>
      <c r="J1" s="412"/>
      <c r="K1" s="412"/>
      <c r="L1" s="412"/>
      <c r="M1" s="412"/>
      <c r="N1" s="412"/>
      <c r="O1" s="412"/>
      <c r="P1" s="412"/>
      <c r="Q1" s="412"/>
      <c r="R1" s="412"/>
      <c r="S1" s="412"/>
    </row>
    <row r="2" spans="1:19" ht="15.75" customHeight="1">
      <c r="A2" s="397" t="s">
        <v>1</v>
      </c>
      <c r="B2" s="397" t="s">
        <v>2</v>
      </c>
      <c r="C2" s="398" t="s">
        <v>117</v>
      </c>
      <c r="D2" s="398"/>
      <c r="E2" s="398"/>
      <c r="F2" s="398"/>
      <c r="G2" s="398"/>
      <c r="H2" s="398"/>
      <c r="I2" s="398"/>
      <c r="J2" s="398"/>
      <c r="K2" s="398"/>
      <c r="L2" s="398"/>
      <c r="M2" s="398"/>
      <c r="N2" s="398"/>
      <c r="O2" s="398"/>
      <c r="P2" s="398"/>
      <c r="Q2" s="398"/>
      <c r="R2" s="398"/>
      <c r="S2" s="398"/>
    </row>
    <row r="3" spans="1:19" ht="32.25" customHeight="1">
      <c r="A3" s="397"/>
      <c r="B3" s="397"/>
      <c r="C3" s="384" t="s">
        <v>166</v>
      </c>
      <c r="D3" s="384"/>
      <c r="E3" s="384"/>
      <c r="F3" s="384"/>
      <c r="G3" s="384"/>
      <c r="H3" s="384"/>
      <c r="I3" s="384"/>
      <c r="J3" s="384"/>
      <c r="K3" s="384"/>
      <c r="L3" s="384"/>
      <c r="M3" s="384"/>
      <c r="N3" s="384"/>
      <c r="O3" s="384"/>
      <c r="P3" s="384"/>
      <c r="Q3" s="384"/>
      <c r="R3" s="384"/>
      <c r="S3" s="384"/>
    </row>
    <row r="4" spans="1:19" ht="33" customHeight="1">
      <c r="A4" s="397"/>
      <c r="B4" s="397"/>
      <c r="C4" s="423" t="s">
        <v>167</v>
      </c>
      <c r="D4" s="423"/>
      <c r="E4" s="423"/>
      <c r="F4" s="423"/>
      <c r="G4" s="423"/>
      <c r="H4" s="423"/>
      <c r="I4" s="423"/>
      <c r="J4" s="423"/>
      <c r="K4" s="423"/>
      <c r="L4" s="423"/>
      <c r="M4" s="423"/>
      <c r="N4" s="423"/>
      <c r="O4" s="423"/>
      <c r="P4" s="423"/>
      <c r="Q4" s="423"/>
      <c r="R4" s="423"/>
      <c r="S4" s="423"/>
    </row>
    <row r="5" spans="1:19" ht="126.75" customHeight="1">
      <c r="A5" s="397"/>
      <c r="B5" s="397"/>
      <c r="C5" s="367" t="s">
        <v>103</v>
      </c>
      <c r="D5" s="367"/>
      <c r="E5" s="367"/>
      <c r="F5" s="367"/>
      <c r="G5" s="367"/>
      <c r="H5" s="367"/>
      <c r="I5" s="367"/>
      <c r="J5" s="367"/>
      <c r="K5" s="367"/>
      <c r="L5" s="367"/>
      <c r="M5" s="367"/>
      <c r="N5" s="367"/>
      <c r="O5" s="367"/>
      <c r="P5" s="402" t="s">
        <v>168</v>
      </c>
      <c r="Q5" s="402"/>
      <c r="R5" s="402" t="s">
        <v>169</v>
      </c>
      <c r="S5" s="402"/>
    </row>
    <row r="6" spans="1:19" ht="32.25" customHeight="1">
      <c r="A6" s="397"/>
      <c r="B6" s="397"/>
      <c r="C6" s="402" t="s">
        <v>6</v>
      </c>
      <c r="D6" s="367" t="s">
        <v>7</v>
      </c>
      <c r="E6" s="367"/>
      <c r="F6" s="367"/>
      <c r="G6" s="414" t="s">
        <v>8</v>
      </c>
      <c r="H6" s="414"/>
      <c r="I6" s="414"/>
      <c r="J6" s="414"/>
      <c r="K6" s="414"/>
      <c r="L6" s="414"/>
      <c r="M6" s="414"/>
      <c r="N6" s="414"/>
      <c r="O6" s="414"/>
      <c r="P6" s="403" t="s">
        <v>133</v>
      </c>
      <c r="Q6" s="403" t="s">
        <v>134</v>
      </c>
      <c r="R6" s="403" t="s">
        <v>133</v>
      </c>
      <c r="S6" s="403" t="s">
        <v>134</v>
      </c>
    </row>
    <row r="7" spans="1:19" ht="85.5" customHeight="1">
      <c r="A7" s="397"/>
      <c r="B7" s="397"/>
      <c r="C7" s="402"/>
      <c r="D7" s="402" t="s">
        <v>9</v>
      </c>
      <c r="E7" s="367" t="s">
        <v>10</v>
      </c>
      <c r="F7" s="367"/>
      <c r="G7" s="367" t="s">
        <v>108</v>
      </c>
      <c r="H7" s="367"/>
      <c r="I7" s="367"/>
      <c r="J7" s="367"/>
      <c r="K7" s="367"/>
      <c r="L7" s="367"/>
      <c r="M7" s="367"/>
      <c r="N7" s="402" t="s">
        <v>151</v>
      </c>
      <c r="O7" s="402"/>
      <c r="P7" s="403"/>
      <c r="Q7" s="403"/>
      <c r="R7" s="403"/>
      <c r="S7" s="403"/>
    </row>
    <row r="8" spans="1:19" ht="15.75" customHeight="1">
      <c r="A8" s="397"/>
      <c r="B8" s="397"/>
      <c r="C8" s="402"/>
      <c r="D8" s="402"/>
      <c r="E8" s="402" t="s">
        <v>6</v>
      </c>
      <c r="F8" s="402" t="s">
        <v>8</v>
      </c>
      <c r="G8" s="402" t="s">
        <v>6</v>
      </c>
      <c r="H8" s="367" t="s">
        <v>8</v>
      </c>
      <c r="I8" s="367"/>
      <c r="J8" s="367"/>
      <c r="K8" s="367"/>
      <c r="L8" s="367"/>
      <c r="M8" s="367"/>
      <c r="N8" s="403" t="s">
        <v>6</v>
      </c>
      <c r="O8" s="424" t="s">
        <v>8</v>
      </c>
      <c r="P8" s="403"/>
      <c r="Q8" s="403"/>
      <c r="R8" s="403"/>
      <c r="S8" s="403"/>
    </row>
    <row r="9" spans="1:19" ht="89.25" customHeight="1">
      <c r="A9" s="397"/>
      <c r="B9" s="397"/>
      <c r="C9" s="402"/>
      <c r="D9" s="402"/>
      <c r="E9" s="402"/>
      <c r="F9" s="402"/>
      <c r="G9" s="402"/>
      <c r="H9" s="403" t="s">
        <v>109</v>
      </c>
      <c r="I9" s="403" t="s">
        <v>110</v>
      </c>
      <c r="J9" s="403" t="s">
        <v>152</v>
      </c>
      <c r="K9" s="403"/>
      <c r="L9" s="402" t="s">
        <v>153</v>
      </c>
      <c r="M9" s="402"/>
      <c r="N9" s="403"/>
      <c r="O9" s="424"/>
      <c r="P9" s="403"/>
      <c r="Q9" s="403"/>
      <c r="R9" s="403"/>
      <c r="S9" s="403"/>
    </row>
    <row r="10" spans="1:19" ht="34.5" customHeight="1">
      <c r="A10" s="397"/>
      <c r="B10" s="397"/>
      <c r="C10" s="402"/>
      <c r="D10" s="402"/>
      <c r="E10" s="402"/>
      <c r="F10" s="402"/>
      <c r="G10" s="402"/>
      <c r="H10" s="403"/>
      <c r="I10" s="403"/>
      <c r="J10" s="214" t="s">
        <v>133</v>
      </c>
      <c r="K10" s="214" t="s">
        <v>134</v>
      </c>
      <c r="L10" s="214" t="s">
        <v>133</v>
      </c>
      <c r="M10" s="214" t="s">
        <v>134</v>
      </c>
      <c r="N10" s="403"/>
      <c r="O10" s="424"/>
      <c r="P10" s="403"/>
      <c r="Q10" s="403"/>
      <c r="R10" s="403"/>
      <c r="S10" s="403"/>
    </row>
    <row r="11" spans="1:19" ht="16.5" customHeight="1">
      <c r="A11" s="42">
        <v>1</v>
      </c>
      <c r="B11" s="29" t="s">
        <v>13</v>
      </c>
      <c r="C11" s="29"/>
      <c r="D11" s="29"/>
      <c r="E11" s="52"/>
      <c r="F11" s="52"/>
      <c r="G11" s="29"/>
      <c r="H11" s="29"/>
      <c r="I11" s="52"/>
      <c r="J11" s="261"/>
      <c r="K11" s="261"/>
      <c r="L11" s="261"/>
      <c r="M11" s="261"/>
      <c r="N11" s="261"/>
      <c r="O11" s="261"/>
      <c r="P11" s="261"/>
      <c r="Q11" s="261"/>
      <c r="R11" s="261"/>
      <c r="S11" s="261"/>
    </row>
    <row r="12" spans="1:19" ht="16.5" customHeight="1">
      <c r="A12" s="220">
        <v>2</v>
      </c>
      <c r="B12" s="20" t="s">
        <v>14</v>
      </c>
      <c r="C12" s="20"/>
      <c r="D12" s="20"/>
      <c r="E12" s="57"/>
      <c r="F12" s="57"/>
      <c r="G12" s="20"/>
      <c r="H12" s="20"/>
      <c r="I12" s="57"/>
      <c r="J12" s="262"/>
      <c r="K12" s="262"/>
      <c r="L12" s="262"/>
      <c r="M12" s="262"/>
      <c r="N12" s="262"/>
      <c r="O12" s="262"/>
      <c r="P12" s="262"/>
      <c r="Q12" s="262"/>
      <c r="R12" s="262"/>
      <c r="S12" s="262"/>
    </row>
    <row r="13" spans="1:19" ht="16.5">
      <c r="A13" s="43">
        <v>3</v>
      </c>
      <c r="B13" s="30" t="s">
        <v>15</v>
      </c>
      <c r="C13" s="30"/>
      <c r="D13" s="30"/>
      <c r="E13" s="59"/>
      <c r="F13" s="59"/>
      <c r="G13" s="30"/>
      <c r="H13" s="30"/>
      <c r="I13" s="59"/>
      <c r="J13" s="264"/>
      <c r="K13" s="264"/>
      <c r="L13" s="264"/>
      <c r="M13" s="264"/>
      <c r="N13" s="264"/>
      <c r="O13" s="264"/>
      <c r="P13" s="264"/>
      <c r="Q13" s="264"/>
      <c r="R13" s="264"/>
      <c r="S13" s="264"/>
    </row>
    <row r="14" spans="1:19" ht="16.5">
      <c r="A14" s="42">
        <v>4</v>
      </c>
      <c r="B14" s="29" t="s">
        <v>16</v>
      </c>
      <c r="C14" s="29"/>
      <c r="D14" s="29"/>
      <c r="E14" s="52"/>
      <c r="F14" s="52"/>
      <c r="G14" s="29"/>
      <c r="H14" s="29"/>
      <c r="I14" s="52"/>
      <c r="J14" s="261"/>
      <c r="K14" s="261"/>
      <c r="L14" s="261"/>
      <c r="M14" s="261"/>
      <c r="N14" s="261"/>
      <c r="O14" s="261"/>
      <c r="P14" s="261"/>
      <c r="Q14" s="261"/>
      <c r="R14" s="261"/>
      <c r="S14" s="261"/>
    </row>
    <row r="15" spans="1:19" s="39" customFormat="1" ht="16.5">
      <c r="A15" s="24">
        <v>5</v>
      </c>
      <c r="B15" s="22" t="s">
        <v>17</v>
      </c>
      <c r="C15" s="22"/>
      <c r="D15" s="22"/>
      <c r="E15" s="26"/>
      <c r="F15" s="26"/>
      <c r="G15" s="26" t="s">
        <v>48</v>
      </c>
      <c r="H15" s="22"/>
      <c r="I15" s="26"/>
      <c r="J15" s="35"/>
      <c r="K15" s="35"/>
      <c r="L15" s="26"/>
      <c r="M15" s="26"/>
      <c r="N15" s="26"/>
      <c r="O15" s="26" t="s">
        <v>48</v>
      </c>
      <c r="P15" s="26">
        <v>34</v>
      </c>
      <c r="Q15" s="26">
        <v>285</v>
      </c>
      <c r="R15" s="26">
        <v>34</v>
      </c>
      <c r="S15" s="26">
        <v>62</v>
      </c>
    </row>
    <row r="16" spans="1:19" ht="82.5">
      <c r="A16" s="24">
        <v>6</v>
      </c>
      <c r="B16" s="22" t="s">
        <v>18</v>
      </c>
      <c r="C16" s="22"/>
      <c r="D16" s="22" t="s">
        <v>392</v>
      </c>
      <c r="E16" s="26"/>
      <c r="F16" s="26" t="s">
        <v>48</v>
      </c>
      <c r="G16" s="22"/>
      <c r="H16" s="22"/>
      <c r="I16" s="26"/>
      <c r="J16" s="35"/>
      <c r="K16" s="35"/>
      <c r="L16" s="35"/>
      <c r="M16" s="35"/>
      <c r="N16" s="35"/>
      <c r="O16" s="35"/>
      <c r="P16" s="35"/>
      <c r="Q16" s="35"/>
      <c r="R16" s="35"/>
      <c r="S16" s="35"/>
    </row>
    <row r="17" spans="1:22" ht="99">
      <c r="A17" s="24">
        <v>7</v>
      </c>
      <c r="B17" s="22" t="s">
        <v>19</v>
      </c>
      <c r="C17" s="22"/>
      <c r="D17" s="22"/>
      <c r="E17" s="26"/>
      <c r="F17" s="26"/>
      <c r="G17" s="22"/>
      <c r="H17" s="22" t="s">
        <v>378</v>
      </c>
      <c r="I17" s="26" t="s">
        <v>155</v>
      </c>
      <c r="J17" s="26" t="s">
        <v>375</v>
      </c>
      <c r="K17" s="26" t="s">
        <v>379</v>
      </c>
      <c r="L17" s="26">
        <v>2.5</v>
      </c>
      <c r="M17" s="26">
        <v>13.3</v>
      </c>
      <c r="N17" s="26"/>
      <c r="O17" s="26" t="s">
        <v>48</v>
      </c>
      <c r="P17" s="26">
        <v>937</v>
      </c>
      <c r="Q17" s="26">
        <v>807</v>
      </c>
      <c r="R17" s="26">
        <v>23</v>
      </c>
      <c r="S17" s="26">
        <v>107</v>
      </c>
    </row>
    <row r="18" spans="1:22" ht="16.5">
      <c r="A18" s="220">
        <v>8</v>
      </c>
      <c r="B18" s="20" t="s">
        <v>20</v>
      </c>
      <c r="C18" s="20"/>
      <c r="D18" s="20"/>
      <c r="E18" s="57"/>
      <c r="F18" s="57"/>
      <c r="G18" s="20"/>
      <c r="H18" s="20"/>
      <c r="I18" s="57"/>
      <c r="J18" s="262"/>
      <c r="K18" s="262"/>
      <c r="L18" s="262"/>
      <c r="M18" s="262"/>
      <c r="N18" s="262"/>
      <c r="O18" s="262"/>
      <c r="P18" s="262"/>
      <c r="Q18" s="262"/>
      <c r="R18" s="262"/>
      <c r="S18" s="262"/>
    </row>
    <row r="19" spans="1:22" ht="16.5">
      <c r="A19" s="42">
        <v>9</v>
      </c>
      <c r="B19" s="29" t="s">
        <v>21</v>
      </c>
      <c r="C19" s="29"/>
      <c r="D19" s="29"/>
      <c r="E19" s="52"/>
      <c r="F19" s="52"/>
      <c r="G19" s="29"/>
      <c r="H19" s="29"/>
      <c r="I19" s="52"/>
      <c r="J19" s="261"/>
      <c r="K19" s="261"/>
      <c r="L19" s="261"/>
      <c r="M19" s="261"/>
      <c r="N19" s="261"/>
      <c r="O19" s="261"/>
      <c r="P19" s="261"/>
      <c r="Q19" s="261"/>
      <c r="R19" s="261"/>
      <c r="S19" s="261"/>
    </row>
    <row r="20" spans="1:22" ht="102" customHeight="1">
      <c r="A20" s="24">
        <v>10</v>
      </c>
      <c r="B20" s="22" t="s">
        <v>22</v>
      </c>
      <c r="C20" s="22"/>
      <c r="D20" s="22"/>
      <c r="E20" s="26"/>
      <c r="F20" s="26"/>
      <c r="G20" s="22"/>
      <c r="H20" s="22" t="s">
        <v>401</v>
      </c>
      <c r="I20" s="26" t="s">
        <v>155</v>
      </c>
      <c r="J20" s="26">
        <v>5</v>
      </c>
      <c r="K20" s="26">
        <v>5</v>
      </c>
      <c r="L20" s="26">
        <v>2</v>
      </c>
      <c r="M20" s="26">
        <v>0</v>
      </c>
      <c r="N20" s="26"/>
      <c r="O20" s="26" t="s">
        <v>48</v>
      </c>
      <c r="P20" s="26">
        <v>498</v>
      </c>
      <c r="Q20" s="26">
        <v>547</v>
      </c>
      <c r="R20" s="26">
        <v>11</v>
      </c>
      <c r="S20" s="26">
        <v>0</v>
      </c>
    </row>
    <row r="21" spans="1:22" ht="21">
      <c r="A21" s="24">
        <v>11</v>
      </c>
      <c r="B21" s="22" t="s">
        <v>23</v>
      </c>
      <c r="C21" s="22"/>
      <c r="D21" s="22"/>
      <c r="E21" s="26"/>
      <c r="F21" s="26"/>
      <c r="G21" s="22"/>
      <c r="H21" s="22"/>
      <c r="I21" s="26"/>
      <c r="J21" s="35"/>
      <c r="K21" s="35"/>
      <c r="L21" s="35"/>
      <c r="M21" s="35"/>
      <c r="N21" s="35"/>
      <c r="O21" s="35"/>
      <c r="P21" s="189">
        <v>511</v>
      </c>
      <c r="Q21" s="189">
        <v>30</v>
      </c>
      <c r="R21" s="189">
        <v>0</v>
      </c>
      <c r="S21" s="189">
        <v>24</v>
      </c>
      <c r="U21" s="360"/>
      <c r="V21" s="360"/>
    </row>
    <row r="22" spans="1:22" ht="16.5">
      <c r="A22" s="220">
        <v>12</v>
      </c>
      <c r="B22" s="20" t="s">
        <v>24</v>
      </c>
      <c r="C22" s="20"/>
      <c r="D22" s="20"/>
      <c r="E22" s="57"/>
      <c r="F22" s="57"/>
      <c r="G22" s="20"/>
      <c r="H22" s="20"/>
      <c r="I22" s="57"/>
      <c r="J22" s="262"/>
      <c r="K22" s="262"/>
      <c r="L22" s="262"/>
      <c r="M22" s="262"/>
      <c r="N22" s="262"/>
      <c r="O22" s="262"/>
      <c r="P22" s="262"/>
      <c r="Q22" s="262"/>
      <c r="R22" s="262"/>
      <c r="S22" s="262"/>
    </row>
    <row r="23" spans="1:22" ht="148.5">
      <c r="A23" s="24">
        <v>13</v>
      </c>
      <c r="B23" s="22" t="s">
        <v>25</v>
      </c>
      <c r="C23" s="22"/>
      <c r="D23" s="22"/>
      <c r="E23" s="26"/>
      <c r="F23" s="26"/>
      <c r="G23" s="22"/>
      <c r="H23" s="22" t="s">
        <v>430</v>
      </c>
      <c r="I23" s="26" t="s">
        <v>155</v>
      </c>
      <c r="J23" s="26" t="s">
        <v>425</v>
      </c>
      <c r="K23" s="35"/>
      <c r="L23" s="35"/>
      <c r="M23" s="35"/>
      <c r="N23" s="35"/>
      <c r="O23" s="26" t="s">
        <v>48</v>
      </c>
      <c r="P23" s="26">
        <v>834</v>
      </c>
      <c r="Q23" s="26">
        <v>539</v>
      </c>
      <c r="R23" s="26">
        <v>535</v>
      </c>
      <c r="S23" s="26">
        <v>203</v>
      </c>
    </row>
    <row r="24" spans="1:22" ht="119.25" customHeight="1">
      <c r="A24" s="24">
        <v>14</v>
      </c>
      <c r="B24" s="22" t="s">
        <v>26</v>
      </c>
      <c r="C24" s="22"/>
      <c r="D24" s="22" t="s">
        <v>462</v>
      </c>
      <c r="E24" s="26" t="s">
        <v>48</v>
      </c>
      <c r="F24" s="26"/>
      <c r="G24" s="22"/>
      <c r="H24" s="22"/>
      <c r="I24" s="26"/>
      <c r="J24" s="35"/>
      <c r="K24" s="35"/>
      <c r="L24" s="35"/>
      <c r="M24" s="35"/>
      <c r="N24" s="35"/>
      <c r="O24" s="35"/>
      <c r="P24" s="26">
        <v>70</v>
      </c>
      <c r="Q24" s="26">
        <v>440</v>
      </c>
      <c r="R24" s="26">
        <v>70</v>
      </c>
      <c r="S24" s="26">
        <v>417</v>
      </c>
    </row>
    <row r="25" spans="1:22" ht="16.5">
      <c r="A25" s="42">
        <v>15</v>
      </c>
      <c r="B25" s="29" t="s">
        <v>27</v>
      </c>
      <c r="C25" s="29"/>
      <c r="D25" s="29"/>
      <c r="E25" s="52"/>
      <c r="F25" s="52"/>
      <c r="G25" s="29"/>
      <c r="H25" s="29"/>
      <c r="I25" s="52"/>
      <c r="J25" s="261"/>
      <c r="K25" s="261"/>
      <c r="L25" s="261"/>
      <c r="M25" s="261"/>
      <c r="N25" s="261"/>
      <c r="O25" s="261"/>
      <c r="P25" s="261"/>
      <c r="Q25" s="261"/>
      <c r="R25" s="261"/>
      <c r="S25" s="261"/>
    </row>
    <row r="26" spans="1:22" ht="82.5">
      <c r="A26" s="24">
        <v>16</v>
      </c>
      <c r="B26" s="22" t="s">
        <v>28</v>
      </c>
      <c r="C26" s="22"/>
      <c r="D26" s="22"/>
      <c r="E26" s="26"/>
      <c r="F26" s="26"/>
      <c r="G26" s="22"/>
      <c r="H26" s="22" t="s">
        <v>456</v>
      </c>
      <c r="I26" s="26" t="s">
        <v>155</v>
      </c>
      <c r="J26" s="26" t="s">
        <v>455</v>
      </c>
      <c r="K26" s="41"/>
      <c r="L26" s="41"/>
      <c r="M26" s="41"/>
      <c r="N26" s="41"/>
      <c r="O26" s="26" t="s">
        <v>48</v>
      </c>
      <c r="P26" s="26">
        <v>143</v>
      </c>
      <c r="Q26" s="26">
        <v>800</v>
      </c>
      <c r="R26" s="26">
        <v>114</v>
      </c>
      <c r="S26" s="26">
        <v>156</v>
      </c>
    </row>
    <row r="27" spans="1:22" ht="16.5">
      <c r="A27" s="24">
        <v>17</v>
      </c>
      <c r="B27" s="22" t="s">
        <v>29</v>
      </c>
      <c r="C27" s="26" t="s">
        <v>48</v>
      </c>
      <c r="D27" s="22"/>
      <c r="E27" s="26"/>
      <c r="F27" s="26"/>
      <c r="G27" s="22"/>
      <c r="H27" s="22"/>
      <c r="I27" s="26"/>
      <c r="J27" s="35"/>
      <c r="K27" s="35"/>
      <c r="L27" s="35"/>
      <c r="M27" s="35"/>
      <c r="N27" s="35"/>
      <c r="O27" s="35"/>
      <c r="P27" s="26"/>
      <c r="Q27" s="26">
        <v>1213</v>
      </c>
      <c r="R27" s="26"/>
      <c r="S27" s="26">
        <v>672</v>
      </c>
    </row>
    <row r="28" spans="1:22" ht="16.5">
      <c r="A28" s="220">
        <v>18</v>
      </c>
      <c r="B28" s="20" t="s">
        <v>30</v>
      </c>
      <c r="C28" s="20"/>
      <c r="D28" s="20"/>
      <c r="E28" s="57"/>
      <c r="F28" s="57"/>
      <c r="G28" s="20"/>
      <c r="H28" s="20"/>
      <c r="I28" s="57"/>
      <c r="J28" s="262"/>
      <c r="K28" s="262"/>
      <c r="L28" s="262"/>
      <c r="M28" s="262"/>
      <c r="N28" s="262"/>
      <c r="O28" s="262"/>
      <c r="P28" s="262"/>
      <c r="Q28" s="262"/>
      <c r="R28" s="262"/>
      <c r="S28" s="262"/>
    </row>
    <row r="29" spans="1:22" ht="16.5">
      <c r="A29" s="42">
        <v>19</v>
      </c>
      <c r="B29" s="29" t="s">
        <v>31</v>
      </c>
      <c r="C29" s="29"/>
      <c r="D29" s="29"/>
      <c r="E29" s="52"/>
      <c r="F29" s="52"/>
      <c r="G29" s="29"/>
      <c r="H29" s="29"/>
      <c r="I29" s="52"/>
      <c r="J29" s="261"/>
      <c r="K29" s="261"/>
      <c r="L29" s="261"/>
      <c r="M29" s="261"/>
      <c r="N29" s="261"/>
      <c r="O29" s="261"/>
      <c r="P29" s="261"/>
      <c r="Q29" s="261"/>
      <c r="R29" s="261"/>
      <c r="S29" s="261"/>
    </row>
    <row r="30" spans="1:22" ht="148.5" customHeight="1">
      <c r="A30" s="24">
        <v>20</v>
      </c>
      <c r="B30" s="22" t="s">
        <v>32</v>
      </c>
      <c r="C30" s="22"/>
      <c r="D30" s="22"/>
      <c r="E30" s="26"/>
      <c r="F30" s="26"/>
      <c r="G30" s="22"/>
      <c r="H30" s="22" t="s">
        <v>484</v>
      </c>
      <c r="I30" s="26" t="s">
        <v>483</v>
      </c>
      <c r="J30" s="26">
        <v>100</v>
      </c>
      <c r="K30" s="26">
        <v>100</v>
      </c>
      <c r="L30" s="26">
        <v>32.130000000000003</v>
      </c>
      <c r="M30" s="26">
        <v>35.299999999999997</v>
      </c>
      <c r="N30" s="26"/>
      <c r="O30" s="26" t="s">
        <v>48</v>
      </c>
      <c r="P30" s="26">
        <v>803</v>
      </c>
      <c r="Q30" s="26">
        <v>320</v>
      </c>
      <c r="R30" s="26">
        <v>258</v>
      </c>
      <c r="S30" s="26">
        <v>113</v>
      </c>
    </row>
    <row r="31" spans="1:22" ht="99">
      <c r="A31" s="24">
        <v>21</v>
      </c>
      <c r="B31" s="22" t="s">
        <v>33</v>
      </c>
      <c r="C31" s="22"/>
      <c r="D31" s="22"/>
      <c r="E31" s="26"/>
      <c r="F31" s="26"/>
      <c r="G31" s="22"/>
      <c r="H31" s="22" t="s">
        <v>170</v>
      </c>
      <c r="I31" s="26" t="s">
        <v>155</v>
      </c>
      <c r="J31" s="26">
        <v>10</v>
      </c>
      <c r="K31" s="26">
        <v>10</v>
      </c>
      <c r="L31" s="26">
        <v>10</v>
      </c>
      <c r="M31" s="26"/>
      <c r="N31" s="26" t="s">
        <v>48</v>
      </c>
      <c r="O31" s="26"/>
      <c r="P31" s="26">
        <v>231</v>
      </c>
      <c r="Q31" s="26">
        <v>701</v>
      </c>
      <c r="R31" s="26">
        <v>9</v>
      </c>
      <c r="S31" s="26">
        <v>75</v>
      </c>
    </row>
    <row r="32" spans="1:22" ht="16.5">
      <c r="A32" s="220">
        <v>22</v>
      </c>
      <c r="B32" s="20" t="s">
        <v>34</v>
      </c>
      <c r="C32" s="33"/>
      <c r="D32" s="33"/>
      <c r="E32" s="55"/>
      <c r="F32" s="55"/>
      <c r="G32" s="33"/>
      <c r="H32" s="33"/>
      <c r="I32" s="55"/>
      <c r="J32" s="262"/>
      <c r="K32" s="262"/>
      <c r="L32" s="262"/>
      <c r="M32" s="262"/>
      <c r="N32" s="262"/>
      <c r="O32" s="262"/>
      <c r="P32" s="262"/>
      <c r="Q32" s="262"/>
      <c r="R32" s="262"/>
      <c r="S32" s="262"/>
    </row>
    <row r="33" spans="1:19" ht="131.25" customHeight="1">
      <c r="A33" s="24">
        <v>23</v>
      </c>
      <c r="B33" s="22" t="s">
        <v>35</v>
      </c>
      <c r="C33" s="22"/>
      <c r="D33" s="22" t="s">
        <v>332</v>
      </c>
      <c r="E33" s="26"/>
      <c r="F33" s="26" t="s">
        <v>48</v>
      </c>
      <c r="G33" s="22"/>
      <c r="H33" s="22"/>
      <c r="I33" s="26"/>
      <c r="J33" s="35"/>
      <c r="K33" s="35"/>
      <c r="L33" s="35"/>
      <c r="M33" s="35"/>
      <c r="N33" s="35"/>
      <c r="O33" s="35"/>
      <c r="P33" s="35"/>
      <c r="Q33" s="35"/>
      <c r="R33" s="35"/>
      <c r="S33" s="35"/>
    </row>
    <row r="34" spans="1:19" ht="16.5">
      <c r="A34" s="22">
        <v>24</v>
      </c>
      <c r="B34" s="22" t="s">
        <v>36</v>
      </c>
      <c r="C34" s="22"/>
      <c r="D34" s="22"/>
      <c r="E34" s="26"/>
      <c r="F34" s="26"/>
      <c r="G34" s="22"/>
      <c r="H34" s="22" t="s">
        <v>1100</v>
      </c>
      <c r="I34" s="26" t="s">
        <v>775</v>
      </c>
      <c r="J34" s="26"/>
      <c r="K34" s="26">
        <v>12</v>
      </c>
      <c r="L34" s="26"/>
      <c r="M34" s="26">
        <v>12</v>
      </c>
      <c r="N34" s="26"/>
      <c r="O34" s="26" t="s">
        <v>48</v>
      </c>
      <c r="P34" s="26"/>
      <c r="Q34" s="26"/>
      <c r="R34" s="26"/>
      <c r="S34" s="26"/>
    </row>
    <row r="35" spans="1:19" ht="99">
      <c r="A35" s="24">
        <v>25</v>
      </c>
      <c r="B35" s="22" t="s">
        <v>37</v>
      </c>
      <c r="C35" s="22"/>
      <c r="D35" s="22"/>
      <c r="E35" s="26"/>
      <c r="F35" s="26"/>
      <c r="G35" s="22"/>
      <c r="H35" s="22" t="s">
        <v>519</v>
      </c>
      <c r="I35" s="26" t="s">
        <v>155</v>
      </c>
      <c r="J35" s="26">
        <v>0</v>
      </c>
      <c r="K35" s="26">
        <v>0</v>
      </c>
      <c r="L35" s="26">
        <v>0</v>
      </c>
      <c r="M35" s="26">
        <v>0</v>
      </c>
      <c r="N35" s="26" t="s">
        <v>48</v>
      </c>
      <c r="O35" s="26"/>
      <c r="P35" s="26">
        <v>0</v>
      </c>
      <c r="Q35" s="26">
        <v>0</v>
      </c>
      <c r="R35" s="26">
        <v>0</v>
      </c>
      <c r="S35" s="26">
        <v>0</v>
      </c>
    </row>
    <row r="36" spans="1:19" ht="132">
      <c r="A36" s="24">
        <v>26</v>
      </c>
      <c r="B36" s="22" t="s">
        <v>38</v>
      </c>
      <c r="C36" s="22"/>
      <c r="D36" s="22" t="s">
        <v>536</v>
      </c>
      <c r="E36" s="26"/>
      <c r="F36" s="26" t="s">
        <v>48</v>
      </c>
      <c r="G36" s="22"/>
      <c r="H36" s="22"/>
      <c r="I36" s="26"/>
      <c r="J36" s="35"/>
      <c r="K36" s="35"/>
      <c r="L36" s="35"/>
      <c r="M36" s="35"/>
      <c r="N36" s="35"/>
      <c r="O36" s="35"/>
      <c r="P36" s="26">
        <v>100</v>
      </c>
      <c r="Q36" s="26"/>
      <c r="R36" s="26">
        <v>100</v>
      </c>
      <c r="S36" s="26"/>
    </row>
    <row r="37" spans="1:19" ht="16.5">
      <c r="A37" s="220">
        <v>27</v>
      </c>
      <c r="B37" s="20" t="s">
        <v>39</v>
      </c>
      <c r="C37" s="20"/>
      <c r="D37" s="20"/>
      <c r="E37" s="57"/>
      <c r="F37" s="57"/>
      <c r="G37" s="20"/>
      <c r="H37" s="20"/>
      <c r="I37" s="57"/>
      <c r="J37" s="262"/>
      <c r="K37" s="262"/>
      <c r="L37" s="262"/>
      <c r="M37" s="262"/>
      <c r="N37" s="262"/>
      <c r="O37" s="262"/>
      <c r="P37" s="262"/>
      <c r="Q37" s="262"/>
      <c r="R37" s="262"/>
      <c r="S37" s="262"/>
    </row>
    <row r="38" spans="1:19" ht="16.5">
      <c r="A38" s="42">
        <v>28</v>
      </c>
      <c r="B38" s="29" t="s">
        <v>40</v>
      </c>
      <c r="C38" s="29"/>
      <c r="D38" s="29"/>
      <c r="E38" s="52"/>
      <c r="F38" s="52"/>
      <c r="G38" s="29"/>
      <c r="H38" s="29"/>
      <c r="I38" s="52"/>
      <c r="J38" s="261"/>
      <c r="K38" s="261"/>
      <c r="L38" s="261"/>
      <c r="M38" s="261"/>
      <c r="N38" s="261"/>
      <c r="O38" s="261"/>
      <c r="P38" s="261"/>
      <c r="Q38" s="261"/>
      <c r="R38" s="261"/>
      <c r="S38" s="261"/>
    </row>
    <row r="39" spans="1:19" ht="16.5">
      <c r="A39" s="24">
        <v>29</v>
      </c>
      <c r="B39" s="22" t="s">
        <v>41</v>
      </c>
      <c r="C39" s="26" t="s">
        <v>48</v>
      </c>
      <c r="D39" s="22"/>
      <c r="E39" s="26"/>
      <c r="F39" s="26"/>
      <c r="G39" s="22"/>
      <c r="H39" s="22"/>
      <c r="I39" s="26"/>
      <c r="J39" s="35"/>
      <c r="K39" s="35"/>
      <c r="L39" s="35"/>
      <c r="M39" s="35"/>
      <c r="N39" s="35"/>
      <c r="O39" s="35"/>
      <c r="P39" s="26">
        <v>2016</v>
      </c>
      <c r="Q39" s="26">
        <v>149</v>
      </c>
      <c r="R39" s="26">
        <v>402</v>
      </c>
      <c r="S39" s="26">
        <v>74</v>
      </c>
    </row>
    <row r="40" spans="1:19" ht="16.5">
      <c r="A40" s="24">
        <v>30</v>
      </c>
      <c r="B40" s="22" t="s">
        <v>42</v>
      </c>
      <c r="C40" s="22"/>
      <c r="D40" s="22"/>
      <c r="E40" s="26"/>
      <c r="F40" s="26"/>
      <c r="G40" s="22"/>
      <c r="H40" s="22"/>
      <c r="I40" s="26" t="s">
        <v>550</v>
      </c>
      <c r="J40" s="26"/>
      <c r="K40" s="26">
        <v>69</v>
      </c>
      <c r="L40" s="26"/>
      <c r="M40" s="26">
        <v>69</v>
      </c>
      <c r="N40" s="26"/>
      <c r="O40" s="26" t="s">
        <v>48</v>
      </c>
      <c r="P40" s="26"/>
      <c r="Q40" s="26">
        <v>2290</v>
      </c>
      <c r="R40" s="26"/>
      <c r="S40" s="26">
        <v>980</v>
      </c>
    </row>
    <row r="41" spans="1:19" ht="169.5" customHeight="1">
      <c r="A41" s="24">
        <v>31</v>
      </c>
      <c r="B41" s="22" t="s">
        <v>43</v>
      </c>
      <c r="C41" s="22"/>
      <c r="D41" s="22" t="s">
        <v>560</v>
      </c>
      <c r="E41" s="26"/>
      <c r="F41" s="26" t="s">
        <v>48</v>
      </c>
      <c r="G41" s="22"/>
      <c r="H41" s="22"/>
      <c r="I41" s="26"/>
      <c r="J41" s="35"/>
      <c r="K41" s="35"/>
      <c r="L41" s="35"/>
      <c r="M41" s="35"/>
      <c r="N41" s="35"/>
      <c r="O41" s="35"/>
      <c r="P41" s="26">
        <v>504</v>
      </c>
      <c r="Q41" s="26">
        <v>1527</v>
      </c>
      <c r="R41" s="26">
        <v>2</v>
      </c>
      <c r="S41" s="26">
        <v>198</v>
      </c>
    </row>
    <row r="42" spans="1:19" ht="16.5">
      <c r="A42" s="220">
        <v>32</v>
      </c>
      <c r="B42" s="20" t="s">
        <v>44</v>
      </c>
      <c r="C42" s="20"/>
      <c r="D42" s="20"/>
      <c r="E42" s="57"/>
      <c r="F42" s="57"/>
      <c r="G42" s="20"/>
      <c r="H42" s="20"/>
      <c r="I42" s="57"/>
      <c r="J42" s="262"/>
      <c r="K42" s="262"/>
      <c r="L42" s="262"/>
      <c r="M42" s="262"/>
      <c r="N42" s="262"/>
      <c r="O42" s="262"/>
      <c r="P42" s="262"/>
      <c r="Q42" s="262"/>
      <c r="R42" s="262"/>
      <c r="S42" s="262"/>
    </row>
    <row r="43" spans="1:19" ht="82.5" customHeight="1">
      <c r="A43" s="24">
        <v>33</v>
      </c>
      <c r="B43" s="22" t="s">
        <v>45</v>
      </c>
      <c r="C43" s="22"/>
      <c r="D43" s="22" t="s">
        <v>290</v>
      </c>
      <c r="E43" s="26"/>
      <c r="F43" s="26" t="s">
        <v>48</v>
      </c>
      <c r="G43" s="26"/>
      <c r="H43" s="26"/>
      <c r="I43" s="26"/>
      <c r="J43" s="189"/>
      <c r="K43" s="189"/>
      <c r="L43" s="189"/>
      <c r="M43" s="189"/>
      <c r="N43" s="189"/>
      <c r="O43" s="189"/>
      <c r="P43" s="26">
        <v>7</v>
      </c>
      <c r="Q43" s="26">
        <v>431</v>
      </c>
      <c r="R43" s="26">
        <v>7</v>
      </c>
      <c r="S43" s="26">
        <v>351</v>
      </c>
    </row>
    <row r="44" spans="1:19" ht="16.5">
      <c r="A44" s="42">
        <v>34</v>
      </c>
      <c r="B44" s="29" t="s">
        <v>46</v>
      </c>
      <c r="C44" s="29"/>
      <c r="D44" s="29"/>
      <c r="E44" s="52"/>
      <c r="F44" s="52"/>
      <c r="G44" s="29"/>
      <c r="H44" s="29"/>
      <c r="I44" s="52"/>
      <c r="J44" s="261"/>
      <c r="K44" s="261"/>
      <c r="L44" s="261"/>
      <c r="M44" s="261"/>
      <c r="N44" s="261"/>
      <c r="O44" s="261"/>
      <c r="P44" s="261"/>
      <c r="Q44" s="261"/>
      <c r="R44" s="261"/>
      <c r="S44" s="261"/>
    </row>
    <row r="45" spans="1:19" ht="99">
      <c r="A45" s="24">
        <v>35</v>
      </c>
      <c r="B45" s="22" t="s">
        <v>47</v>
      </c>
      <c r="C45" s="22"/>
      <c r="D45" s="22"/>
      <c r="E45" s="26"/>
      <c r="F45" s="26"/>
      <c r="G45" s="22"/>
      <c r="H45" s="22" t="s">
        <v>170</v>
      </c>
      <c r="I45" s="26" t="s">
        <v>155</v>
      </c>
      <c r="J45" s="26"/>
      <c r="K45" s="26"/>
      <c r="L45" s="26"/>
      <c r="M45" s="26"/>
      <c r="N45" s="35"/>
      <c r="O45" s="26" t="s">
        <v>48</v>
      </c>
      <c r="P45" s="26">
        <v>2134</v>
      </c>
      <c r="Q45" s="26">
        <v>2067</v>
      </c>
      <c r="R45" s="26">
        <v>0</v>
      </c>
      <c r="S45" s="26">
        <v>307</v>
      </c>
    </row>
    <row r="46" spans="1:19" ht="99">
      <c r="A46" s="24">
        <v>36</v>
      </c>
      <c r="B46" s="22" t="s">
        <v>49</v>
      </c>
      <c r="C46" s="22"/>
      <c r="D46" s="22"/>
      <c r="E46" s="26"/>
      <c r="F46" s="26"/>
      <c r="G46" s="22"/>
      <c r="H46" s="22" t="s">
        <v>276</v>
      </c>
      <c r="I46" s="26" t="s">
        <v>155</v>
      </c>
      <c r="J46" s="26" t="s">
        <v>298</v>
      </c>
      <c r="K46" s="26" t="s">
        <v>298</v>
      </c>
      <c r="L46" s="26" t="s">
        <v>298</v>
      </c>
      <c r="M46" s="26">
        <v>10</v>
      </c>
      <c r="N46" s="35"/>
      <c r="O46" s="26" t="s">
        <v>48</v>
      </c>
      <c r="P46" s="36"/>
      <c r="Q46" s="26">
        <v>635</v>
      </c>
      <c r="R46" s="26"/>
      <c r="S46" s="26">
        <v>68</v>
      </c>
    </row>
    <row r="47" spans="1:19" ht="16.5">
      <c r="A47" s="42">
        <v>37</v>
      </c>
      <c r="B47" s="29" t="s">
        <v>50</v>
      </c>
      <c r="C47" s="29"/>
      <c r="D47" s="29"/>
      <c r="E47" s="52"/>
      <c r="F47" s="52"/>
      <c r="G47" s="29"/>
      <c r="H47" s="29"/>
      <c r="I47" s="52"/>
      <c r="J47" s="261"/>
      <c r="K47" s="261"/>
      <c r="L47" s="261"/>
      <c r="M47" s="261"/>
      <c r="N47" s="261"/>
      <c r="O47" s="261"/>
      <c r="P47" s="261"/>
      <c r="Q47" s="261"/>
      <c r="R47" s="261"/>
      <c r="S47" s="261"/>
    </row>
    <row r="48" spans="1:19" ht="16.5">
      <c r="A48" s="24">
        <v>38</v>
      </c>
      <c r="B48" s="22" t="s">
        <v>51</v>
      </c>
      <c r="C48" s="22"/>
      <c r="D48" s="22"/>
      <c r="E48" s="26"/>
      <c r="F48" s="26"/>
      <c r="G48" s="22"/>
      <c r="H48" s="22"/>
      <c r="I48" s="26"/>
      <c r="J48" s="35"/>
      <c r="K48" s="35"/>
      <c r="L48" s="35"/>
      <c r="M48" s="35"/>
      <c r="N48" s="35"/>
      <c r="O48" s="35"/>
      <c r="P48" s="26">
        <v>0</v>
      </c>
      <c r="Q48" s="26">
        <v>1252</v>
      </c>
      <c r="R48" s="26">
        <v>0</v>
      </c>
      <c r="S48" s="26">
        <v>96</v>
      </c>
    </row>
    <row r="49" spans="1:19" ht="16.5">
      <c r="A49" s="42">
        <v>39</v>
      </c>
      <c r="B49" s="29" t="s">
        <v>52</v>
      </c>
      <c r="C49" s="29"/>
      <c r="D49" s="29"/>
      <c r="E49" s="52"/>
      <c r="F49" s="52"/>
      <c r="G49" s="29"/>
      <c r="H49" s="29"/>
      <c r="I49" s="52"/>
      <c r="J49" s="261"/>
      <c r="K49" s="261"/>
      <c r="L49" s="261"/>
      <c r="M49" s="261"/>
      <c r="N49" s="261"/>
      <c r="O49" s="261"/>
      <c r="P49" s="261"/>
      <c r="Q49" s="261"/>
      <c r="R49" s="261"/>
      <c r="S49" s="261"/>
    </row>
    <row r="50" spans="1:19" ht="16.5">
      <c r="A50" s="42">
        <v>40</v>
      </c>
      <c r="B50" s="29" t="s">
        <v>53</v>
      </c>
      <c r="C50" s="29"/>
      <c r="D50" s="29"/>
      <c r="E50" s="52"/>
      <c r="F50" s="52"/>
      <c r="G50" s="29"/>
      <c r="H50" s="29"/>
      <c r="I50" s="52"/>
      <c r="J50" s="261"/>
      <c r="K50" s="261"/>
      <c r="L50" s="261"/>
      <c r="M50" s="261"/>
      <c r="N50" s="261"/>
      <c r="O50" s="261"/>
      <c r="P50" s="261"/>
      <c r="Q50" s="261"/>
      <c r="R50" s="261"/>
      <c r="S50" s="261"/>
    </row>
    <row r="51" spans="1:19" ht="16.5">
      <c r="A51" s="24">
        <v>41</v>
      </c>
      <c r="B51" s="22" t="s">
        <v>54</v>
      </c>
      <c r="C51" s="36"/>
      <c r="D51" s="36"/>
      <c r="E51" s="36"/>
      <c r="F51" s="36"/>
      <c r="G51" s="36"/>
      <c r="H51" s="36"/>
      <c r="I51" s="36"/>
      <c r="J51" s="36"/>
      <c r="K51" s="36"/>
      <c r="L51" s="36"/>
      <c r="M51" s="36"/>
      <c r="N51" s="36"/>
      <c r="O51" s="36"/>
      <c r="P51" s="26"/>
      <c r="Q51" s="26">
        <v>1229</v>
      </c>
      <c r="R51" s="26"/>
      <c r="S51" s="26">
        <v>132</v>
      </c>
    </row>
    <row r="52" spans="1:19" ht="16.5">
      <c r="A52" s="42">
        <v>42</v>
      </c>
      <c r="B52" s="29" t="s">
        <v>55</v>
      </c>
      <c r="C52" s="29"/>
      <c r="D52" s="29"/>
      <c r="E52" s="52"/>
      <c r="F52" s="52"/>
      <c r="G52" s="29"/>
      <c r="H52" s="29"/>
      <c r="I52" s="52"/>
      <c r="J52" s="261"/>
      <c r="K52" s="261"/>
      <c r="L52" s="261"/>
      <c r="M52" s="261"/>
      <c r="N52" s="261"/>
      <c r="O52" s="261"/>
      <c r="P52" s="261"/>
      <c r="Q52" s="261"/>
      <c r="R52" s="261"/>
      <c r="S52" s="261"/>
    </row>
    <row r="53" spans="1:19" ht="183" customHeight="1">
      <c r="A53" s="24">
        <v>43</v>
      </c>
      <c r="B53" s="22" t="s">
        <v>56</v>
      </c>
      <c r="C53" s="22"/>
      <c r="D53" s="22" t="s">
        <v>582</v>
      </c>
      <c r="E53" s="26"/>
      <c r="F53" s="26" t="s">
        <v>48</v>
      </c>
      <c r="G53" s="26"/>
      <c r="H53" s="26"/>
      <c r="I53" s="26"/>
      <c r="J53" s="26"/>
      <c r="K53" s="26"/>
      <c r="L53" s="26"/>
      <c r="M53" s="26"/>
      <c r="N53" s="26"/>
      <c r="O53" s="26"/>
      <c r="P53" s="26">
        <v>182</v>
      </c>
      <c r="Q53" s="26" t="s">
        <v>587</v>
      </c>
      <c r="R53" s="26">
        <v>120</v>
      </c>
      <c r="S53" s="26" t="s">
        <v>587</v>
      </c>
    </row>
    <row r="54" spans="1:19" ht="115.5">
      <c r="A54" s="24">
        <v>44</v>
      </c>
      <c r="B54" s="22" t="s">
        <v>57</v>
      </c>
      <c r="C54" s="22"/>
      <c r="D54" s="22"/>
      <c r="E54" s="26"/>
      <c r="F54" s="26"/>
      <c r="G54" s="22"/>
      <c r="H54" s="22" t="s">
        <v>604</v>
      </c>
      <c r="I54" s="26" t="s">
        <v>155</v>
      </c>
      <c r="J54" s="26" t="s">
        <v>198</v>
      </c>
      <c r="K54" s="26" t="s">
        <v>198</v>
      </c>
      <c r="L54" s="26" t="s">
        <v>198</v>
      </c>
      <c r="M54" s="26" t="s">
        <v>198</v>
      </c>
      <c r="N54" s="26"/>
      <c r="O54" s="26"/>
      <c r="P54" s="26">
        <v>878</v>
      </c>
      <c r="Q54" s="26">
        <v>350</v>
      </c>
      <c r="R54" s="26">
        <v>878</v>
      </c>
      <c r="S54" s="26">
        <v>350</v>
      </c>
    </row>
    <row r="55" spans="1:19" ht="16.5">
      <c r="A55" s="42">
        <v>45</v>
      </c>
      <c r="B55" s="29" t="s">
        <v>58</v>
      </c>
      <c r="C55" s="29"/>
      <c r="D55" s="29"/>
      <c r="E55" s="52"/>
      <c r="F55" s="52"/>
      <c r="G55" s="29"/>
      <c r="H55" s="29"/>
      <c r="I55" s="52"/>
      <c r="J55" s="261"/>
      <c r="K55" s="261"/>
      <c r="L55" s="261"/>
      <c r="M55" s="261"/>
      <c r="N55" s="261"/>
      <c r="O55" s="261"/>
      <c r="P55" s="261"/>
      <c r="Q55" s="261"/>
      <c r="R55" s="261"/>
      <c r="S55" s="261"/>
    </row>
    <row r="56" spans="1:19" ht="132">
      <c r="A56" s="24">
        <v>46</v>
      </c>
      <c r="B56" s="22" t="s">
        <v>59</v>
      </c>
      <c r="C56" s="22"/>
      <c r="D56" s="22"/>
      <c r="E56" s="26"/>
      <c r="F56" s="26"/>
      <c r="G56" s="22"/>
      <c r="H56" s="22" t="s">
        <v>625</v>
      </c>
      <c r="I56" s="26" t="s">
        <v>155</v>
      </c>
      <c r="J56" s="26" t="s">
        <v>626</v>
      </c>
      <c r="K56" s="26" t="s">
        <v>626</v>
      </c>
      <c r="L56" s="26">
        <v>12.3</v>
      </c>
      <c r="M56" s="26">
        <v>50.8</v>
      </c>
      <c r="N56" s="26"/>
      <c r="O56" s="26" t="s">
        <v>48</v>
      </c>
      <c r="P56" s="26">
        <v>838</v>
      </c>
      <c r="Q56" s="26">
        <v>2030</v>
      </c>
      <c r="R56" s="26">
        <v>108</v>
      </c>
      <c r="S56" s="26">
        <v>1031</v>
      </c>
    </row>
    <row r="57" spans="1:19" ht="99">
      <c r="A57" s="24">
        <v>47</v>
      </c>
      <c r="B57" s="22" t="s">
        <v>60</v>
      </c>
      <c r="C57" s="22"/>
      <c r="D57" s="22"/>
      <c r="E57" s="26"/>
      <c r="F57" s="26"/>
      <c r="G57" s="22"/>
      <c r="H57" s="22" t="s">
        <v>651</v>
      </c>
      <c r="I57" s="26" t="s">
        <v>155</v>
      </c>
      <c r="J57" s="26" t="s">
        <v>652</v>
      </c>
      <c r="K57" s="26"/>
      <c r="L57" s="26"/>
      <c r="M57" s="26"/>
      <c r="N57" s="26"/>
      <c r="O57" s="26" t="s">
        <v>48</v>
      </c>
      <c r="P57" s="26">
        <v>1263</v>
      </c>
      <c r="Q57" s="26">
        <v>685</v>
      </c>
      <c r="R57" s="26">
        <v>68</v>
      </c>
      <c r="S57" s="26">
        <v>263</v>
      </c>
    </row>
    <row r="58" spans="1:19" ht="16.5">
      <c r="A58" s="24">
        <v>48</v>
      </c>
      <c r="B58" s="22" t="s">
        <v>61</v>
      </c>
      <c r="C58" s="22"/>
      <c r="D58" s="22"/>
      <c r="E58" s="26"/>
      <c r="F58" s="26"/>
      <c r="G58" s="22"/>
      <c r="H58" s="22"/>
      <c r="I58" s="26"/>
      <c r="J58" s="35"/>
      <c r="K58" s="35"/>
      <c r="L58" s="35"/>
      <c r="M58" s="35"/>
      <c r="N58" s="56" t="s">
        <v>48</v>
      </c>
      <c r="O58" s="35"/>
      <c r="P58" s="26">
        <v>667</v>
      </c>
      <c r="Q58" s="26">
        <v>665</v>
      </c>
      <c r="R58" s="26">
        <v>0</v>
      </c>
      <c r="S58" s="26">
        <v>0</v>
      </c>
    </row>
    <row r="59" spans="1:19" ht="16.5">
      <c r="A59" s="24">
        <v>49</v>
      </c>
      <c r="B59" s="22" t="s">
        <v>62</v>
      </c>
      <c r="C59" s="26" t="s">
        <v>48</v>
      </c>
      <c r="D59" s="22"/>
      <c r="E59" s="26"/>
      <c r="F59" s="26"/>
      <c r="G59" s="22"/>
      <c r="H59" s="22"/>
      <c r="I59" s="26"/>
      <c r="J59" s="35"/>
      <c r="K59" s="35"/>
      <c r="L59" s="35"/>
      <c r="M59" s="35"/>
      <c r="N59" s="35"/>
      <c r="O59" s="35"/>
      <c r="P59" s="35"/>
      <c r="Q59" s="35"/>
      <c r="R59" s="35"/>
      <c r="S59" s="35"/>
    </row>
    <row r="60" spans="1:19" ht="16.5">
      <c r="A60" s="220">
        <v>50</v>
      </c>
      <c r="B60" s="20" t="s">
        <v>63</v>
      </c>
      <c r="C60" s="20"/>
      <c r="D60" s="20"/>
      <c r="E60" s="57"/>
      <c r="F60" s="57"/>
      <c r="G60" s="20"/>
      <c r="H60" s="20"/>
      <c r="I60" s="57"/>
      <c r="J60" s="262"/>
      <c r="K60" s="262"/>
      <c r="L60" s="262"/>
      <c r="M60" s="262"/>
      <c r="N60" s="262"/>
      <c r="O60" s="262"/>
      <c r="P60" s="262"/>
      <c r="Q60" s="262"/>
      <c r="R60" s="262"/>
      <c r="S60" s="262"/>
    </row>
    <row r="61" spans="1:19" ht="16.5">
      <c r="A61" s="24">
        <v>51</v>
      </c>
      <c r="B61" s="22" t="s">
        <v>64</v>
      </c>
      <c r="C61" s="26" t="s">
        <v>48</v>
      </c>
      <c r="D61" s="26"/>
      <c r="E61" s="26"/>
      <c r="F61" s="26"/>
      <c r="G61" s="26"/>
      <c r="H61" s="26"/>
      <c r="I61" s="26"/>
      <c r="J61" s="26"/>
      <c r="K61" s="26"/>
      <c r="L61" s="26"/>
      <c r="M61" s="26"/>
      <c r="N61" s="26"/>
      <c r="O61" s="26"/>
      <c r="P61" s="26">
        <v>1598</v>
      </c>
      <c r="Q61" s="26">
        <v>1048</v>
      </c>
      <c r="R61" s="26">
        <v>327</v>
      </c>
      <c r="S61" s="26">
        <v>111</v>
      </c>
    </row>
    <row r="62" spans="1:19" ht="16.5">
      <c r="A62" s="220">
        <v>52</v>
      </c>
      <c r="B62" s="20" t="s">
        <v>65</v>
      </c>
      <c r="C62" s="20"/>
      <c r="D62" s="20"/>
      <c r="E62" s="57"/>
      <c r="F62" s="57"/>
      <c r="G62" s="20"/>
      <c r="H62" s="20"/>
      <c r="I62" s="57"/>
      <c r="J62" s="262"/>
      <c r="K62" s="262"/>
      <c r="L62" s="262"/>
      <c r="M62" s="262"/>
      <c r="N62" s="262"/>
      <c r="O62" s="262"/>
      <c r="P62" s="262"/>
      <c r="Q62" s="262"/>
      <c r="R62" s="262"/>
      <c r="S62" s="262"/>
    </row>
    <row r="63" spans="1:19" ht="16.5">
      <c r="A63" s="220">
        <v>53</v>
      </c>
      <c r="B63" s="20" t="s">
        <v>66</v>
      </c>
      <c r="C63" s="20"/>
      <c r="D63" s="20"/>
      <c r="E63" s="57"/>
      <c r="F63" s="57"/>
      <c r="G63" s="20"/>
      <c r="H63" s="20"/>
      <c r="I63" s="57"/>
      <c r="J63" s="262"/>
      <c r="K63" s="262"/>
      <c r="L63" s="262"/>
      <c r="M63" s="262"/>
      <c r="N63" s="262"/>
      <c r="O63" s="262"/>
      <c r="P63" s="262"/>
      <c r="Q63" s="262"/>
      <c r="R63" s="262"/>
      <c r="S63" s="262"/>
    </row>
    <row r="64" spans="1:19" ht="16.5">
      <c r="A64" s="42">
        <v>54</v>
      </c>
      <c r="B64" s="29" t="s">
        <v>67</v>
      </c>
      <c r="C64" s="29"/>
      <c r="D64" s="29"/>
      <c r="E64" s="52"/>
      <c r="F64" s="52"/>
      <c r="G64" s="29"/>
      <c r="H64" s="29"/>
      <c r="I64" s="52"/>
      <c r="J64" s="261"/>
      <c r="K64" s="261"/>
      <c r="L64" s="261"/>
      <c r="M64" s="261"/>
      <c r="N64" s="261"/>
      <c r="O64" s="261"/>
      <c r="P64" s="261"/>
      <c r="Q64" s="261"/>
      <c r="R64" s="261"/>
      <c r="S64" s="261"/>
    </row>
    <row r="65" spans="1:19" ht="115.5">
      <c r="A65" s="24">
        <v>55</v>
      </c>
      <c r="B65" s="22" t="s">
        <v>68</v>
      </c>
      <c r="C65" s="22"/>
      <c r="D65" s="22" t="s">
        <v>699</v>
      </c>
      <c r="E65" s="26"/>
      <c r="F65" s="26"/>
      <c r="G65" s="26"/>
      <c r="H65" s="22" t="s">
        <v>697</v>
      </c>
      <c r="I65" s="26" t="s">
        <v>155</v>
      </c>
      <c r="J65" s="26" t="s">
        <v>698</v>
      </c>
      <c r="K65" s="26" t="s">
        <v>698</v>
      </c>
      <c r="L65" s="45">
        <v>79.400320439459833</v>
      </c>
      <c r="M65" s="45">
        <v>84.649610678531701</v>
      </c>
      <c r="N65" s="26"/>
      <c r="O65" s="26" t="s">
        <v>48</v>
      </c>
      <c r="P65" s="26">
        <v>4369</v>
      </c>
      <c r="Q65" s="26">
        <v>899</v>
      </c>
      <c r="R65" s="26">
        <v>3469</v>
      </c>
      <c r="S65" s="26">
        <v>761</v>
      </c>
    </row>
    <row r="66" spans="1:19" ht="99" customHeight="1">
      <c r="A66" s="24">
        <v>56</v>
      </c>
      <c r="B66" s="22" t="s">
        <v>69</v>
      </c>
      <c r="C66" s="22"/>
      <c r="D66" s="22" t="s">
        <v>714</v>
      </c>
      <c r="E66" s="26"/>
      <c r="F66" s="26" t="s">
        <v>48</v>
      </c>
      <c r="G66" s="22"/>
      <c r="H66" s="22"/>
      <c r="I66" s="26"/>
      <c r="J66" s="35"/>
      <c r="K66" s="35"/>
      <c r="L66" s="35"/>
      <c r="M66" s="35"/>
      <c r="N66" s="35"/>
      <c r="O66" s="35"/>
      <c r="P66" s="26">
        <v>1868</v>
      </c>
      <c r="Q66" s="26">
        <v>753</v>
      </c>
      <c r="R66" s="26">
        <v>401</v>
      </c>
      <c r="S66" s="26">
        <v>456</v>
      </c>
    </row>
    <row r="67" spans="1:19" s="1" customFormat="1" ht="112.5" customHeight="1">
      <c r="A67" s="240">
        <v>57</v>
      </c>
      <c r="B67" s="22" t="s">
        <v>70</v>
      </c>
      <c r="C67" s="188"/>
      <c r="D67" s="188"/>
      <c r="E67" s="208"/>
      <c r="F67" s="208"/>
      <c r="G67" s="188"/>
      <c r="H67" s="22" t="s">
        <v>1039</v>
      </c>
      <c r="I67" s="310" t="s">
        <v>155</v>
      </c>
      <c r="J67" s="310" t="s">
        <v>787</v>
      </c>
      <c r="K67" s="310" t="s">
        <v>787</v>
      </c>
      <c r="L67" s="297">
        <v>0.08</v>
      </c>
      <c r="M67" s="301">
        <v>0.19</v>
      </c>
      <c r="N67" s="208" t="s">
        <v>198</v>
      </c>
      <c r="O67" s="22" t="s">
        <v>840</v>
      </c>
      <c r="P67" s="208">
        <v>890</v>
      </c>
      <c r="Q67" s="208">
        <v>2635</v>
      </c>
      <c r="R67" s="208">
        <v>70</v>
      </c>
      <c r="S67" s="208">
        <v>506</v>
      </c>
    </row>
    <row r="68" spans="1:19" s="1" customFormat="1" ht="311.25" customHeight="1">
      <c r="A68" s="240">
        <v>58</v>
      </c>
      <c r="B68" s="22" t="s">
        <v>71</v>
      </c>
      <c r="C68" s="22"/>
      <c r="D68" s="22"/>
      <c r="E68" s="26"/>
      <c r="F68" s="26"/>
      <c r="G68" s="22"/>
      <c r="H68" s="22" t="s">
        <v>1044</v>
      </c>
      <c r="I68" s="26" t="s">
        <v>155</v>
      </c>
      <c r="J68" s="26" t="s">
        <v>841</v>
      </c>
      <c r="K68" s="26" t="s">
        <v>841</v>
      </c>
      <c r="L68" s="26" t="s">
        <v>842</v>
      </c>
      <c r="M68" s="26" t="s">
        <v>842</v>
      </c>
      <c r="N68" s="35"/>
      <c r="O68" s="26" t="s">
        <v>48</v>
      </c>
      <c r="P68" s="26" t="s">
        <v>810</v>
      </c>
      <c r="Q68" s="26" t="s">
        <v>810</v>
      </c>
      <c r="R68" s="26" t="s">
        <v>843</v>
      </c>
      <c r="S68" s="26" t="s">
        <v>843</v>
      </c>
    </row>
    <row r="69" spans="1:19" s="1" customFormat="1" ht="16.5">
      <c r="A69" s="276">
        <v>59</v>
      </c>
      <c r="B69" s="184" t="s">
        <v>72</v>
      </c>
      <c r="C69" s="165" t="s">
        <v>48</v>
      </c>
      <c r="D69" s="165"/>
      <c r="E69" s="165" t="s">
        <v>48</v>
      </c>
      <c r="F69" s="165"/>
      <c r="G69" s="165"/>
      <c r="H69" s="165"/>
      <c r="I69" s="165"/>
      <c r="J69" s="165"/>
      <c r="K69" s="165"/>
      <c r="L69" s="165"/>
      <c r="M69" s="165"/>
      <c r="N69" s="165"/>
      <c r="O69" s="165"/>
      <c r="P69" s="165">
        <v>0</v>
      </c>
      <c r="Q69" s="165">
        <f>13+48+200+22+21+33+18+30+33+37+8+91+531+29+1+43+2+150+102+37+1+1+223</f>
        <v>1674</v>
      </c>
      <c r="R69" s="165">
        <v>0</v>
      </c>
      <c r="S69" s="165">
        <f>8+14+18+8+29+43+1+12</f>
        <v>133</v>
      </c>
    </row>
    <row r="70" spans="1:19" s="1" customFormat="1" ht="16.5">
      <c r="A70" s="276">
        <v>60</v>
      </c>
      <c r="B70" s="184" t="s">
        <v>73</v>
      </c>
      <c r="C70" s="165" t="s">
        <v>48</v>
      </c>
      <c r="D70" s="184"/>
      <c r="E70" s="165"/>
      <c r="F70" s="165"/>
      <c r="G70" s="184"/>
      <c r="H70" s="184"/>
      <c r="I70" s="165"/>
      <c r="J70" s="165"/>
      <c r="K70" s="165"/>
      <c r="L70" s="165"/>
      <c r="M70" s="165"/>
      <c r="N70" s="165"/>
      <c r="O70" s="165"/>
      <c r="P70" s="165"/>
      <c r="Q70" s="165"/>
      <c r="R70" s="165"/>
      <c r="S70" s="165"/>
    </row>
    <row r="71" spans="1:19" s="1" customFormat="1" ht="115.5">
      <c r="A71" s="240">
        <v>61</v>
      </c>
      <c r="B71" s="22" t="s">
        <v>74</v>
      </c>
      <c r="C71" s="22"/>
      <c r="D71" s="22"/>
      <c r="E71" s="26"/>
      <c r="F71" s="26"/>
      <c r="G71" s="22"/>
      <c r="H71" s="22" t="s">
        <v>844</v>
      </c>
      <c r="I71" s="26" t="s">
        <v>155</v>
      </c>
      <c r="J71" s="26" t="s">
        <v>793</v>
      </c>
      <c r="K71" s="26" t="s">
        <v>793</v>
      </c>
      <c r="L71" s="26"/>
      <c r="M71" s="26">
        <v>53</v>
      </c>
      <c r="N71" s="26"/>
      <c r="O71" s="26" t="s">
        <v>48</v>
      </c>
      <c r="P71" s="26"/>
      <c r="Q71" s="26">
        <v>185</v>
      </c>
      <c r="R71" s="26"/>
      <c r="S71" s="26">
        <v>98</v>
      </c>
    </row>
    <row r="72" spans="1:19" s="1" customFormat="1" ht="82.5" customHeight="1">
      <c r="A72" s="24">
        <v>62</v>
      </c>
      <c r="B72" s="22" t="s">
        <v>75</v>
      </c>
      <c r="C72" s="22"/>
      <c r="D72" s="22" t="s">
        <v>814</v>
      </c>
      <c r="E72" s="26"/>
      <c r="F72" s="26" t="s">
        <v>48</v>
      </c>
      <c r="G72" s="26"/>
      <c r="H72" s="26"/>
      <c r="I72" s="26" t="s">
        <v>775</v>
      </c>
      <c r="J72" s="26"/>
      <c r="K72" s="26"/>
      <c r="L72" s="26"/>
      <c r="M72" s="26"/>
      <c r="N72" s="26"/>
      <c r="O72" s="26"/>
      <c r="P72" s="26">
        <v>188</v>
      </c>
      <c r="Q72" s="26"/>
      <c r="R72" s="26">
        <v>188</v>
      </c>
      <c r="S72" s="26"/>
    </row>
    <row r="73" spans="1:19" s="1" customFormat="1" ht="82.5">
      <c r="A73" s="240">
        <v>63</v>
      </c>
      <c r="B73" s="22" t="s">
        <v>76</v>
      </c>
      <c r="C73" s="22"/>
      <c r="D73" s="22" t="s">
        <v>816</v>
      </c>
      <c r="E73" s="26"/>
      <c r="F73" s="26" t="s">
        <v>48</v>
      </c>
      <c r="G73" s="22"/>
      <c r="H73" s="22"/>
      <c r="I73" s="26"/>
      <c r="J73" s="26"/>
      <c r="K73" s="26"/>
      <c r="L73" s="26"/>
      <c r="M73" s="26"/>
      <c r="N73" s="26"/>
      <c r="O73" s="26"/>
      <c r="P73" s="26">
        <v>1509</v>
      </c>
      <c r="Q73" s="26"/>
      <c r="R73" s="26">
        <v>226</v>
      </c>
      <c r="S73" s="26"/>
    </row>
    <row r="74" spans="1:19" s="1" customFormat="1" ht="115.5">
      <c r="A74" s="240">
        <v>64</v>
      </c>
      <c r="B74" s="22" t="s">
        <v>77</v>
      </c>
      <c r="C74" s="240"/>
      <c r="D74" s="22" t="s">
        <v>729</v>
      </c>
      <c r="E74" s="24"/>
      <c r="F74" s="26" t="s">
        <v>48</v>
      </c>
      <c r="G74" s="240"/>
      <c r="H74" s="22"/>
      <c r="I74" s="168"/>
      <c r="J74" s="26"/>
      <c r="K74" s="168"/>
      <c r="L74" s="26"/>
      <c r="M74" s="168"/>
      <c r="N74" s="26"/>
      <c r="O74" s="24"/>
      <c r="P74" s="26">
        <v>1571</v>
      </c>
      <c r="Q74" s="24">
        <v>739</v>
      </c>
      <c r="R74" s="26">
        <v>0</v>
      </c>
      <c r="S74" s="24">
        <v>355</v>
      </c>
    </row>
    <row r="75" spans="1:19" s="1" customFormat="1" ht="16.5">
      <c r="A75" s="311">
        <v>65</v>
      </c>
      <c r="B75" s="30" t="s">
        <v>78</v>
      </c>
      <c r="C75" s="30"/>
      <c r="D75" s="30"/>
      <c r="E75" s="59"/>
      <c r="F75" s="59"/>
      <c r="G75" s="30"/>
      <c r="H75" s="30"/>
      <c r="I75" s="59"/>
      <c r="J75" s="312"/>
      <c r="K75" s="312"/>
      <c r="L75" s="312"/>
      <c r="M75" s="312"/>
      <c r="N75" s="312"/>
      <c r="O75" s="264"/>
      <c r="P75" s="264"/>
      <c r="Q75" s="264"/>
      <c r="R75" s="264"/>
      <c r="S75" s="264"/>
    </row>
    <row r="76" spans="1:19" s="1" customFormat="1" ht="33">
      <c r="A76" s="240">
        <v>66</v>
      </c>
      <c r="B76" s="22" t="s">
        <v>79</v>
      </c>
      <c r="C76" s="22"/>
      <c r="D76" s="22" t="s">
        <v>1058</v>
      </c>
      <c r="E76" s="26" t="s">
        <v>48</v>
      </c>
      <c r="F76" s="26"/>
      <c r="G76" s="22"/>
      <c r="H76" s="22"/>
      <c r="I76" s="26" t="s">
        <v>795</v>
      </c>
      <c r="J76" s="26"/>
      <c r="K76" s="26"/>
      <c r="L76" s="26"/>
      <c r="M76" s="26"/>
      <c r="N76" s="26"/>
      <c r="O76" s="56"/>
      <c r="P76" s="26">
        <v>558</v>
      </c>
      <c r="Q76" s="26">
        <v>452</v>
      </c>
      <c r="R76" s="26">
        <v>245</v>
      </c>
      <c r="S76" s="26">
        <v>314</v>
      </c>
    </row>
    <row r="77" spans="1:19" s="1" customFormat="1" ht="99">
      <c r="A77" s="240">
        <v>67</v>
      </c>
      <c r="B77" s="22" t="s">
        <v>80</v>
      </c>
      <c r="C77" s="22"/>
      <c r="D77" s="22"/>
      <c r="E77" s="26"/>
      <c r="F77" s="26"/>
      <c r="G77" s="22"/>
      <c r="H77" s="22" t="s">
        <v>1061</v>
      </c>
      <c r="I77" s="26" t="s">
        <v>155</v>
      </c>
      <c r="J77" s="26">
        <v>0</v>
      </c>
      <c r="K77" s="26"/>
      <c r="L77" s="26">
        <v>0</v>
      </c>
      <c r="M77" s="26">
        <v>16.47</v>
      </c>
      <c r="N77" s="26"/>
      <c r="O77" s="26"/>
      <c r="P77" s="26">
        <v>331</v>
      </c>
      <c r="Q77" s="26">
        <v>1099</v>
      </c>
      <c r="R77" s="26">
        <v>0</v>
      </c>
      <c r="S77" s="26">
        <v>181</v>
      </c>
    </row>
    <row r="78" spans="1:19" s="1" customFormat="1" ht="33">
      <c r="A78" s="22">
        <v>68</v>
      </c>
      <c r="B78" s="22" t="s">
        <v>81</v>
      </c>
      <c r="C78" s="22"/>
      <c r="D78" s="22" t="s">
        <v>845</v>
      </c>
      <c r="E78" s="26"/>
      <c r="F78" s="26"/>
      <c r="G78" s="22"/>
      <c r="H78" s="22"/>
      <c r="I78" s="26"/>
      <c r="J78" s="26"/>
      <c r="K78" s="26"/>
      <c r="L78" s="26"/>
      <c r="M78" s="26"/>
      <c r="N78" s="26"/>
      <c r="O78" s="26"/>
      <c r="P78" s="26">
        <v>2413</v>
      </c>
      <c r="Q78" s="26">
        <v>1579</v>
      </c>
      <c r="R78" s="26">
        <v>2378</v>
      </c>
      <c r="S78" s="26">
        <v>50</v>
      </c>
    </row>
    <row r="79" spans="1:19" s="1" customFormat="1" ht="16.5">
      <c r="A79" s="285">
        <v>69</v>
      </c>
      <c r="B79" s="185" t="s">
        <v>82</v>
      </c>
      <c r="C79" s="185"/>
      <c r="D79" s="185"/>
      <c r="E79" s="279"/>
      <c r="F79" s="279"/>
      <c r="G79" s="185"/>
      <c r="H79" s="185"/>
      <c r="I79" s="279"/>
      <c r="J79" s="313"/>
      <c r="K79" s="313"/>
      <c r="L79" s="313"/>
      <c r="M79" s="313"/>
      <c r="N79" s="313"/>
      <c r="O79" s="282"/>
      <c r="P79" s="282"/>
      <c r="Q79" s="282"/>
      <c r="R79" s="282"/>
      <c r="S79" s="282"/>
    </row>
    <row r="80" spans="1:19" s="1" customFormat="1" ht="16.5">
      <c r="A80" s="285">
        <v>70</v>
      </c>
      <c r="B80" s="185" t="s">
        <v>83</v>
      </c>
      <c r="C80" s="185"/>
      <c r="D80" s="185"/>
      <c r="E80" s="279"/>
      <c r="F80" s="279"/>
      <c r="G80" s="185"/>
      <c r="H80" s="185"/>
      <c r="I80" s="279"/>
      <c r="J80" s="313"/>
      <c r="K80" s="313"/>
      <c r="L80" s="313"/>
      <c r="M80" s="313"/>
      <c r="N80" s="313"/>
      <c r="O80" s="282"/>
      <c r="P80" s="282"/>
      <c r="Q80" s="282"/>
      <c r="R80" s="282"/>
      <c r="S80" s="282"/>
    </row>
    <row r="81" spans="1:20" s="1" customFormat="1" ht="16.5">
      <c r="A81" s="285">
        <v>71</v>
      </c>
      <c r="B81" s="185" t="s">
        <v>84</v>
      </c>
      <c r="C81" s="185"/>
      <c r="D81" s="185"/>
      <c r="E81" s="279"/>
      <c r="F81" s="279"/>
      <c r="G81" s="185"/>
      <c r="H81" s="185"/>
      <c r="I81" s="279"/>
      <c r="J81" s="313"/>
      <c r="K81" s="313"/>
      <c r="L81" s="313"/>
      <c r="M81" s="313"/>
      <c r="N81" s="313"/>
      <c r="O81" s="282"/>
      <c r="P81" s="282"/>
      <c r="Q81" s="282"/>
      <c r="R81" s="282"/>
      <c r="S81" s="282"/>
    </row>
    <row r="82" spans="1:20" s="1" customFormat="1" ht="16.5">
      <c r="A82" s="274">
        <v>72</v>
      </c>
      <c r="B82" s="186" t="s">
        <v>85</v>
      </c>
      <c r="C82" s="186"/>
      <c r="D82" s="186"/>
      <c r="E82" s="270"/>
      <c r="F82" s="270"/>
      <c r="G82" s="186"/>
      <c r="H82" s="186"/>
      <c r="I82" s="270"/>
      <c r="J82" s="314"/>
      <c r="K82" s="314"/>
      <c r="L82" s="314"/>
      <c r="M82" s="314"/>
      <c r="N82" s="314"/>
      <c r="O82" s="273"/>
      <c r="P82" s="273"/>
      <c r="Q82" s="273"/>
      <c r="R82" s="273"/>
      <c r="S82" s="273"/>
    </row>
    <row r="83" spans="1:20" s="1" customFormat="1" ht="16.5">
      <c r="A83" s="276">
        <v>73</v>
      </c>
      <c r="B83" s="184" t="s">
        <v>86</v>
      </c>
      <c r="C83" s="165" t="s">
        <v>48</v>
      </c>
      <c r="D83" s="184"/>
      <c r="E83" s="165"/>
      <c r="F83" s="165"/>
      <c r="G83" s="184"/>
      <c r="H83" s="184"/>
      <c r="I83" s="165"/>
      <c r="J83" s="304"/>
      <c r="K83" s="304"/>
      <c r="L83" s="304"/>
      <c r="M83" s="304"/>
      <c r="N83" s="304"/>
      <c r="O83" s="196"/>
      <c r="P83" s="196"/>
      <c r="Q83" s="196"/>
      <c r="R83" s="196"/>
      <c r="S83" s="196"/>
    </row>
    <row r="84" spans="1:20" s="1" customFormat="1" ht="16.5">
      <c r="A84" s="276">
        <v>74</v>
      </c>
      <c r="B84" s="184" t="s">
        <v>87</v>
      </c>
      <c r="C84" s="165"/>
      <c r="D84" s="165"/>
      <c r="E84" s="165"/>
      <c r="F84" s="165"/>
      <c r="G84" s="165" t="s">
        <v>48</v>
      </c>
      <c r="H84" s="165"/>
      <c r="I84" s="165"/>
      <c r="J84" s="304"/>
      <c r="K84" s="304"/>
      <c r="L84" s="304"/>
      <c r="M84" s="304"/>
      <c r="N84" s="304"/>
      <c r="O84" s="165" t="s">
        <v>48</v>
      </c>
      <c r="P84" s="165">
        <v>1626</v>
      </c>
      <c r="Q84" s="165">
        <v>3375</v>
      </c>
      <c r="R84" s="165">
        <v>1600</v>
      </c>
      <c r="S84" s="165">
        <v>3375</v>
      </c>
    </row>
    <row r="85" spans="1:20" s="1" customFormat="1" ht="99">
      <c r="A85" s="240">
        <v>75</v>
      </c>
      <c r="B85" s="22" t="s">
        <v>88</v>
      </c>
      <c r="C85" s="22"/>
      <c r="D85" s="22"/>
      <c r="E85" s="26"/>
      <c r="F85" s="26"/>
      <c r="G85" s="22"/>
      <c r="H85" s="22" t="s">
        <v>1131</v>
      </c>
      <c r="I85" s="26" t="s">
        <v>155</v>
      </c>
      <c r="J85" s="26" t="s">
        <v>846</v>
      </c>
      <c r="K85" s="26" t="s">
        <v>846</v>
      </c>
      <c r="L85" s="26">
        <v>19.100000000000001</v>
      </c>
      <c r="M85" s="182"/>
      <c r="N85" s="182"/>
      <c r="O85" s="26" t="s">
        <v>48</v>
      </c>
      <c r="P85" s="26">
        <v>1064</v>
      </c>
      <c r="Q85" s="26">
        <v>278</v>
      </c>
      <c r="R85" s="26">
        <v>212</v>
      </c>
      <c r="S85" s="26">
        <v>45</v>
      </c>
    </row>
    <row r="86" spans="1:20" s="1" customFormat="1" ht="16.5">
      <c r="A86" s="274">
        <v>76</v>
      </c>
      <c r="B86" s="186" t="s">
        <v>89</v>
      </c>
      <c r="C86" s="186"/>
      <c r="D86" s="186"/>
      <c r="E86" s="270"/>
      <c r="F86" s="270"/>
      <c r="G86" s="186"/>
      <c r="H86" s="186"/>
      <c r="I86" s="270"/>
      <c r="J86" s="273"/>
      <c r="K86" s="273"/>
      <c r="L86" s="273"/>
      <c r="M86" s="273"/>
      <c r="N86" s="273"/>
      <c r="O86" s="273"/>
      <c r="P86" s="273"/>
      <c r="Q86" s="273"/>
      <c r="R86" s="273"/>
      <c r="S86" s="273"/>
    </row>
    <row r="87" spans="1:20" s="1" customFormat="1" ht="16.5">
      <c r="A87" s="285">
        <v>77</v>
      </c>
      <c r="B87" s="185" t="s">
        <v>90</v>
      </c>
      <c r="C87" s="185"/>
      <c r="D87" s="185"/>
      <c r="E87" s="279"/>
      <c r="F87" s="279"/>
      <c r="G87" s="185"/>
      <c r="H87" s="185"/>
      <c r="I87" s="279"/>
      <c r="J87" s="282"/>
      <c r="K87" s="282"/>
      <c r="L87" s="282"/>
      <c r="M87" s="282"/>
      <c r="N87" s="282"/>
      <c r="O87" s="282"/>
      <c r="P87" s="282"/>
      <c r="Q87" s="282"/>
      <c r="R87" s="282"/>
      <c r="S87" s="282"/>
    </row>
    <row r="88" spans="1:20" s="1" customFormat="1" ht="16.5">
      <c r="A88" s="274">
        <v>78</v>
      </c>
      <c r="B88" s="186" t="s">
        <v>91</v>
      </c>
      <c r="C88" s="186"/>
      <c r="D88" s="186"/>
      <c r="E88" s="270"/>
      <c r="F88" s="270"/>
      <c r="G88" s="186"/>
      <c r="H88" s="186"/>
      <c r="I88" s="270"/>
      <c r="J88" s="273"/>
      <c r="K88" s="273"/>
      <c r="L88" s="273"/>
      <c r="M88" s="273"/>
      <c r="N88" s="273"/>
      <c r="O88" s="273"/>
      <c r="P88" s="273"/>
      <c r="Q88" s="273"/>
      <c r="R88" s="273"/>
      <c r="S88" s="273"/>
    </row>
    <row r="89" spans="1:20" s="1" customFormat="1" ht="165.75" customHeight="1">
      <c r="A89" s="240">
        <v>79</v>
      </c>
      <c r="B89" s="22" t="s">
        <v>92</v>
      </c>
      <c r="C89" s="22"/>
      <c r="D89" s="22"/>
      <c r="E89" s="26"/>
      <c r="F89" s="26"/>
      <c r="G89" s="22"/>
      <c r="H89" s="22" t="s">
        <v>847</v>
      </c>
      <c r="I89" s="26" t="s">
        <v>155</v>
      </c>
      <c r="J89" s="26" t="s">
        <v>823</v>
      </c>
      <c r="K89" s="26"/>
      <c r="L89" s="26" t="s">
        <v>848</v>
      </c>
      <c r="M89" s="26"/>
      <c r="N89" s="26"/>
      <c r="O89" s="22" t="s">
        <v>1132</v>
      </c>
      <c r="P89" s="26">
        <v>7353</v>
      </c>
      <c r="Q89" s="26"/>
      <c r="R89" s="26">
        <v>7353</v>
      </c>
      <c r="S89" s="26"/>
    </row>
    <row r="90" spans="1:20" s="1" customFormat="1" ht="82.5" customHeight="1">
      <c r="A90" s="240">
        <v>80</v>
      </c>
      <c r="B90" s="22" t="s">
        <v>93</v>
      </c>
      <c r="C90" s="193"/>
      <c r="D90" s="193"/>
      <c r="E90" s="194"/>
      <c r="F90" s="194"/>
      <c r="G90" s="193"/>
      <c r="H90" s="22" t="s">
        <v>849</v>
      </c>
      <c r="I90" s="26" t="s">
        <v>155</v>
      </c>
      <c r="J90" s="26">
        <v>70</v>
      </c>
      <c r="K90" s="26"/>
      <c r="L90" s="26">
        <v>70</v>
      </c>
      <c r="M90" s="26"/>
      <c r="N90" s="26"/>
      <c r="O90" s="26" t="s">
        <v>48</v>
      </c>
      <c r="P90" s="26">
        <v>907</v>
      </c>
      <c r="Q90" s="26"/>
      <c r="R90" s="26">
        <v>635</v>
      </c>
      <c r="S90" s="26"/>
    </row>
    <row r="91" spans="1:20" s="1" customFormat="1" ht="99.75" customHeight="1">
      <c r="A91" s="240">
        <v>81</v>
      </c>
      <c r="B91" s="22" t="s">
        <v>94</v>
      </c>
      <c r="C91" s="22"/>
      <c r="D91" s="22" t="s">
        <v>826</v>
      </c>
      <c r="E91" s="26"/>
      <c r="F91" s="26" t="s">
        <v>48</v>
      </c>
      <c r="G91" s="22"/>
      <c r="H91" s="22"/>
      <c r="I91" s="26"/>
      <c r="J91" s="26"/>
      <c r="K91" s="26"/>
      <c r="L91" s="26"/>
      <c r="M91" s="26"/>
      <c r="N91" s="26"/>
      <c r="O91" s="26"/>
      <c r="P91" s="26">
        <v>121</v>
      </c>
      <c r="Q91" s="26" t="s">
        <v>587</v>
      </c>
      <c r="R91" s="26">
        <v>121</v>
      </c>
      <c r="S91" s="26" t="s">
        <v>587</v>
      </c>
    </row>
    <row r="92" spans="1:20" s="1" customFormat="1" ht="99" customHeight="1">
      <c r="A92" s="240">
        <v>82</v>
      </c>
      <c r="B92" s="22" t="s">
        <v>95</v>
      </c>
      <c r="C92" s="267"/>
      <c r="D92" s="22" t="s">
        <v>1133</v>
      </c>
      <c r="E92" s="41" t="s">
        <v>48</v>
      </c>
      <c r="F92" s="41"/>
      <c r="G92" s="195"/>
      <c r="H92" s="195"/>
      <c r="I92" s="41"/>
      <c r="J92" s="41"/>
      <c r="K92" s="41"/>
      <c r="L92" s="41"/>
      <c r="M92" s="41"/>
      <c r="N92" s="41"/>
      <c r="O92" s="41"/>
      <c r="P92" s="26">
        <v>31</v>
      </c>
      <c r="Q92" s="26">
        <v>21</v>
      </c>
      <c r="R92" s="26">
        <v>31</v>
      </c>
      <c r="S92" s="26">
        <v>21</v>
      </c>
    </row>
    <row r="93" spans="1:20" s="1" customFormat="1" ht="150" customHeight="1">
      <c r="A93" s="240">
        <v>83</v>
      </c>
      <c r="B93" s="22" t="s">
        <v>96</v>
      </c>
      <c r="C93" s="267"/>
      <c r="D93" s="22" t="s">
        <v>805</v>
      </c>
      <c r="E93" s="35"/>
      <c r="F93" s="35"/>
      <c r="G93" s="267"/>
      <c r="H93" s="267"/>
      <c r="I93" s="35"/>
      <c r="J93" s="35"/>
      <c r="K93" s="35"/>
      <c r="L93" s="35"/>
      <c r="M93" s="35"/>
      <c r="N93" s="35"/>
      <c r="O93" s="35"/>
      <c r="P93" s="26">
        <v>175</v>
      </c>
      <c r="Q93" s="26"/>
      <c r="R93" s="26">
        <v>175</v>
      </c>
      <c r="S93" s="26"/>
    </row>
    <row r="94" spans="1:20" s="1" customFormat="1" ht="16.5">
      <c r="A94" s="285">
        <v>84</v>
      </c>
      <c r="B94" s="185" t="s">
        <v>97</v>
      </c>
      <c r="C94" s="281"/>
      <c r="D94" s="281"/>
      <c r="E94" s="282"/>
      <c r="F94" s="282"/>
      <c r="G94" s="281"/>
      <c r="H94" s="281"/>
      <c r="I94" s="282"/>
      <c r="J94" s="282"/>
      <c r="K94" s="282"/>
      <c r="L94" s="282"/>
      <c r="M94" s="282"/>
      <c r="N94" s="282"/>
      <c r="O94" s="282"/>
      <c r="P94" s="282"/>
      <c r="Q94" s="282"/>
      <c r="R94" s="282"/>
      <c r="S94" s="282"/>
    </row>
    <row r="95" spans="1:20" s="1" customFormat="1" ht="110.25" customHeight="1">
      <c r="A95" s="240">
        <v>85</v>
      </c>
      <c r="B95" s="22" t="s">
        <v>98</v>
      </c>
      <c r="C95" s="267"/>
      <c r="D95" s="26"/>
      <c r="E95" s="26"/>
      <c r="F95" s="26"/>
      <c r="G95" s="26"/>
      <c r="H95" s="26"/>
      <c r="I95" s="26"/>
      <c r="J95" s="26"/>
      <c r="K95" s="26"/>
      <c r="L95" s="26"/>
      <c r="M95" s="26"/>
      <c r="N95" s="26"/>
      <c r="O95" s="26"/>
      <c r="P95" s="26">
        <v>56</v>
      </c>
      <c r="Q95" s="26">
        <v>558</v>
      </c>
      <c r="R95" s="26">
        <v>29</v>
      </c>
      <c r="S95" s="26">
        <v>330</v>
      </c>
      <c r="T95" s="201" t="s">
        <v>850</v>
      </c>
    </row>
    <row r="99" spans="1:19" ht="15" customHeight="1">
      <c r="A99" s="8" t="s">
        <v>113</v>
      </c>
      <c r="B99" s="404" t="s">
        <v>114</v>
      </c>
      <c r="C99" s="404"/>
      <c r="D99" s="404"/>
      <c r="E99" s="404"/>
      <c r="F99" s="404"/>
      <c r="G99" s="404"/>
      <c r="H99" s="404"/>
      <c r="I99" s="404"/>
      <c r="J99" s="404"/>
      <c r="K99" s="404"/>
      <c r="L99" s="404"/>
      <c r="M99" s="404"/>
      <c r="N99" s="404"/>
      <c r="O99" s="404"/>
      <c r="P99" s="404"/>
      <c r="Q99" s="404"/>
      <c r="R99" s="404"/>
      <c r="S99" s="404"/>
    </row>
    <row r="100" spans="1:19">
      <c r="A100" s="4" t="s">
        <v>115</v>
      </c>
      <c r="B100" s="5" t="s">
        <v>116</v>
      </c>
    </row>
  </sheetData>
  <autoFilter ref="A10:S95"/>
  <mergeCells count="31">
    <mergeCell ref="B99:S99"/>
    <mergeCell ref="D7:D10"/>
    <mergeCell ref="E7:F7"/>
    <mergeCell ref="G7:M7"/>
    <mergeCell ref="N7:O7"/>
    <mergeCell ref="E8:E10"/>
    <mergeCell ref="F8:F10"/>
    <mergeCell ref="G8:G10"/>
    <mergeCell ref="H8:M8"/>
    <mergeCell ref="N8:N10"/>
    <mergeCell ref="O8:O10"/>
    <mergeCell ref="H9:H10"/>
    <mergeCell ref="I9:I10"/>
    <mergeCell ref="J9:K9"/>
    <mergeCell ref="L9:M9"/>
    <mergeCell ref="A1:S1"/>
    <mergeCell ref="A2:A10"/>
    <mergeCell ref="B2:B10"/>
    <mergeCell ref="C2:S2"/>
    <mergeCell ref="C3:S3"/>
    <mergeCell ref="C4:S4"/>
    <mergeCell ref="C5:O5"/>
    <mergeCell ref="P5:Q5"/>
    <mergeCell ref="R5:S5"/>
    <mergeCell ref="C6:C10"/>
    <mergeCell ref="D6:F6"/>
    <mergeCell ref="G6:O6"/>
    <mergeCell ref="P6:P10"/>
    <mergeCell ref="Q6:Q10"/>
    <mergeCell ref="R6:R10"/>
    <mergeCell ref="S6:S10"/>
  </mergeCells>
  <pageMargins left="0.7" right="0.7" top="0.75" bottom="0.75" header="0.3" footer="0.3"/>
  <pageSetup paperSize="9" firstPageNumber="214748364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22</vt:i4>
      </vt:variant>
    </vt:vector>
  </HeadingPairs>
  <TitlesOfParts>
    <vt:vector size="22" baseType="lpstr">
      <vt:lpstr>Раздел I</vt:lpstr>
      <vt:lpstr>Раздел II </vt:lpstr>
      <vt:lpstr>Раздел III (пункт 7)</vt:lpstr>
      <vt:lpstr>Раздел III (пункт 8)</vt:lpstr>
      <vt:lpstr>Раздел III (пункт 9)</vt:lpstr>
      <vt:lpstr>Раздел III (пункт 10)</vt:lpstr>
      <vt:lpstr>Раздел III (пункт 11)</vt:lpstr>
      <vt:lpstr>Раздел III (пункт 12) </vt:lpstr>
      <vt:lpstr>Раздел III (пункт 13)</vt:lpstr>
      <vt:lpstr>Раздел III (пункт 14)</vt:lpstr>
      <vt:lpstr>Раздел III (пункт 15)</vt:lpstr>
      <vt:lpstr>Раздел III (пункт 16) </vt:lpstr>
      <vt:lpstr>Раздел III (пункт 18)</vt:lpstr>
      <vt:lpstr>Раздел IV (пункт 19)</vt:lpstr>
      <vt:lpstr>Раздел IV (пункт 20)</vt:lpstr>
      <vt:lpstr>Раздел IV (пункт 21)</vt:lpstr>
      <vt:lpstr>Раздел IV (пункт 22)</vt:lpstr>
      <vt:lpstr>Раздел V (пункт 25)</vt:lpstr>
      <vt:lpstr>Раздел V (пункт 26)</vt:lpstr>
      <vt:lpstr>Раздел V (пункт 27)</vt:lpstr>
      <vt:lpstr>Раздел VI (пункт 29)</vt:lpstr>
      <vt:lpstr>Раздел VI (пункт 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Почтовая Екатерина Юрьевна</dc:creator>
  <cp:lastModifiedBy>Почтовая Екатерина Юрьевна</cp:lastModifiedBy>
  <cp:revision>6</cp:revision>
  <dcterms:created xsi:type="dcterms:W3CDTF">2015-06-05T18:19:34Z</dcterms:created>
  <dcterms:modified xsi:type="dcterms:W3CDTF">2024-12-26T07:25:09Z</dcterms:modified>
</cp:coreProperties>
</file>